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rin\Desktop\2026\Donacije 31.12.2025\"/>
    </mc:Choice>
  </mc:AlternateContent>
  <xr:revisionPtr revIDLastSave="0" documentId="13_ncr:1_{86784125-35FC-4151-B906-A86451D3B7C6}" xr6:coauthVersionLast="47" xr6:coauthVersionMax="47" xr10:uidLastSave="{00000000-0000-0000-0000-000000000000}"/>
  <bookViews>
    <workbookView xWindow="-120" yWindow="-120" windowWidth="25440" windowHeight="15390" xr2:uid="{E37D74D4-4671-423C-A2CC-35C6B9BC1AD2}"/>
  </bookViews>
  <sheets>
    <sheet name="UKUPAN IZVJEŠTAJ" sheetId="1" r:id="rId1"/>
    <sheet name="UO za poslove gradonačelnika" sheetId="6" r:id="rId2"/>
    <sheet name="UO za komunalne djelatnosti" sheetId="5" r:id="rId3"/>
    <sheet name="UO za urbanizam, prostorno plan" sheetId="2" r:id="rId4"/>
    <sheet name="UO za kulturu i baštinu" sheetId="4" r:id="rId5"/>
    <sheet name="UO za obrazovanje, šport, socij" sheetId="10" r:id="rId6"/>
    <sheet name="Služba gradskog vijeća" sheetId="9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5" l="1"/>
  <c r="D15" i="2"/>
  <c r="D7" i="6"/>
  <c r="C72" i="10"/>
  <c r="D53" i="4"/>
  <c r="D20" i="9"/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Burin</author>
  </authors>
  <commentList>
    <comment ref="B2" authorId="0" shapeId="0" xr:uid="{BD6F5E86-574E-425C-A364-7D243F6D69BE}">
      <text>
        <r>
          <rPr>
            <b/>
            <sz val="9"/>
            <color indexed="81"/>
            <rFont val="Tahoma"/>
            <family val="2"/>
            <charset val="238"/>
          </rPr>
          <t>Ivana Burin: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<sst xmlns="http://schemas.openxmlformats.org/spreadsheetml/2006/main" count="431" uniqueCount="254">
  <si>
    <t xml:space="preserve">UPRAVNI ODJEL GRADA DUBROVNIKA </t>
  </si>
  <si>
    <t>DODJELJENE DONACIJE I SPONZORSTVA</t>
  </si>
  <si>
    <t>UPRAVNI ODJEL ZA POSLOVE GRADONAČELNIKA</t>
  </si>
  <si>
    <t>SLUŽBA GRADSKOG VIJEĆA</t>
  </si>
  <si>
    <t>UPRAVNI ODJEL ZA OBRAZOVANJE, ŠPORT, SOCIJALNU SKRB I CIVILNO DRUŠTVO</t>
  </si>
  <si>
    <t>UPRAVNI ODJEL ZA URBANIZAM,PROSTORNO PLANIRANJE I ZAŠTITU OKOLIŠA</t>
  </si>
  <si>
    <t>UKUPNO:</t>
  </si>
  <si>
    <t>REDNI BROJ</t>
  </si>
  <si>
    <t>KORISNIK</t>
  </si>
  <si>
    <t>IZNOS</t>
  </si>
  <si>
    <t>OSNOVA DODJELE</t>
  </si>
  <si>
    <t>UDRUGA FESTA</t>
  </si>
  <si>
    <t>UDRUGA DART</t>
  </si>
  <si>
    <t>ST LERO</t>
  </si>
  <si>
    <t>KUD KOMOLAC</t>
  </si>
  <si>
    <t>ŠKOLA FILMA ŠIPAN</t>
  </si>
  <si>
    <t>KUU IZVOR ZATON</t>
  </si>
  <si>
    <t>DJEČJI ZBOR DUBROVNIK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</si>
  <si>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</si>
  <si>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</si>
  <si>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</si>
  <si>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</si>
  <si>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</si>
  <si>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</si>
  <si>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</si>
  <si>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</si>
  <si>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</si>
  <si>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</si>
  <si>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</si>
  <si>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</si>
  <si>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</si>
  <si>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</si>
  <si>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</si>
  <si>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</si>
  <si>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</si>
  <si>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</si>
  <si>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</si>
  <si>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</si>
  <si>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</si>
  <si>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</si>
  <si>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</si>
  <si>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</si>
  <si>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</si>
  <si>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</si>
  <si>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</si>
  <si>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</si>
  <si>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Vatrogasna zajednica Grada Dubrovnika</t>
  </si>
  <si>
    <t>DVD Zaton</t>
  </si>
  <si>
    <t>DVD Orašac</t>
  </si>
  <si>
    <t>DVD Koločep</t>
  </si>
  <si>
    <t>DVD Lopud</t>
  </si>
  <si>
    <t>DVD Šipan</t>
  </si>
  <si>
    <t>DVD Rijeka Dubrovačka</t>
  </si>
  <si>
    <t xml:space="preserve">DVD Mravinjac </t>
  </si>
  <si>
    <t>DVD Osojnik</t>
  </si>
  <si>
    <t>DVD Gornja sela</t>
  </si>
  <si>
    <t>Ugovor</t>
  </si>
  <si>
    <t>Zakon o vatrogastvu</t>
  </si>
  <si>
    <t>Dubrovačka biskupija - Župni ured Gospe Velike</t>
  </si>
  <si>
    <t>Hrvatska gorska služba spašavanja stanica Dubrovnik</t>
  </si>
  <si>
    <t>Zaključak gradonačelnika</t>
  </si>
  <si>
    <t>Izravna dodjela (čl. 6., st. 3., alineja 2. Uredbe)</t>
  </si>
  <si>
    <t>OSOVA DODJELE</t>
  </si>
  <si>
    <t>HRVATSKA DEMOKRATSKA ZAJEDNICA</t>
  </si>
  <si>
    <t>HRVATSKA NARODNA STRANKA</t>
  </si>
  <si>
    <t>DUBROVAČKA STRANKA</t>
  </si>
  <si>
    <t>MOST NEZAVISNIH LISTA</t>
  </si>
  <si>
    <t>DUBROVAČKI DEMOKRATSKI SABOR</t>
  </si>
  <si>
    <t>SOCIJALDEMOKRATSKA PARTIJA</t>
  </si>
  <si>
    <t>DV Petar Pan</t>
  </si>
  <si>
    <t>DV Bubamara</t>
  </si>
  <si>
    <t xml:space="preserve">Dubrovački savez športova </t>
  </si>
  <si>
    <t xml:space="preserve">Plivački klub Jug </t>
  </si>
  <si>
    <t xml:space="preserve">Zajednica tehničke kulture Grada Dubrovnika </t>
  </si>
  <si>
    <t>Deša Dubrovnik</t>
  </si>
  <si>
    <t xml:space="preserve">Gradsko društvo Crvenog križa </t>
  </si>
  <si>
    <t>Udruga Poseban prijatelj</t>
  </si>
  <si>
    <t xml:space="preserve">Društvo distrofičara </t>
  </si>
  <si>
    <t xml:space="preserve">Društvo multipleskleroze </t>
  </si>
  <si>
    <t>Udruga za down sindrom</t>
  </si>
  <si>
    <t>Udruga hrvatskih civilnih stradalnika iz Domovinskog rata</t>
  </si>
  <si>
    <t>Udruga branitelja Dubrovnik</t>
  </si>
  <si>
    <t>SRĐ JE GRAD</t>
  </si>
  <si>
    <t>HRVATSKA STRANKA UMIROVLJENIKA</t>
  </si>
  <si>
    <t>HRVATSKI SUVERENISTI</t>
  </si>
  <si>
    <t>DEŠA</t>
  </si>
  <si>
    <t>UDRUGA SAMOSTALNIH UMJETNIKA DBK</t>
  </si>
  <si>
    <t>UMJETNIČKI STUDIO KANTUNIĆ</t>
  </si>
  <si>
    <t>UDRUGA AUDIOVIZUALNI CENTAR</t>
  </si>
  <si>
    <t>MAŽORETKINJE GRADA</t>
  </si>
  <si>
    <t>UDRUGA DUBROVNIK 33/45</t>
  </si>
  <si>
    <t>HRVATSKO DRUŠTVO LIKOVNIH UMJETNIKA</t>
  </si>
  <si>
    <t>GRADSKA GLAZBA DUBROVNIK</t>
  </si>
  <si>
    <t>DV Calimero</t>
  </si>
  <si>
    <t>DU Motion</t>
  </si>
  <si>
    <t>Judo klub Dubrovnik 1966</t>
  </si>
  <si>
    <t>STK Libertas - Marinkolor</t>
  </si>
  <si>
    <t>Taekwon-do klub Shark</t>
  </si>
  <si>
    <t>Badmintonski klub Dubrovnik</t>
  </si>
  <si>
    <t>Udruga ANLI</t>
  </si>
  <si>
    <t>Klub liječenih alkoholičara Dubrovnik</t>
  </si>
  <si>
    <t>Udruga slijepih i slabovidnih osoba</t>
  </si>
  <si>
    <t xml:space="preserve">Udruga gluhih i nagluhih osoba </t>
  </si>
  <si>
    <t>Udruga Rina Mašera</t>
  </si>
  <si>
    <t>Društvo psihologa</t>
  </si>
  <si>
    <t>Udruga maloljetnih branitelja Domovinskog rata</t>
  </si>
  <si>
    <t>Udruga roditelja poginulih branitelja</t>
  </si>
  <si>
    <t>Udruga antifašista Dubrovnik</t>
  </si>
  <si>
    <t>AR LAZARETI</t>
  </si>
  <si>
    <t>UDRUGA SVE OSTALO JE GLAZBA</t>
  </si>
  <si>
    <t>UO GENIJATOR</t>
  </si>
  <si>
    <t>DRUŠTVO DUBROVAČKIH TROMBUNJERA</t>
  </si>
  <si>
    <t>GLAZBENA RADIONICA SORGO</t>
  </si>
  <si>
    <t>KLAVIRSKI TRIO</t>
  </si>
  <si>
    <t>MJEŠOVITI ZBOR LIBERTAS</t>
  </si>
  <si>
    <t>Vaterpolski klub Jug Adriatic osiguranje</t>
  </si>
  <si>
    <t>Jedriličarsko društvo Orsan</t>
  </si>
  <si>
    <t>Judo klub Fortitudo</t>
  </si>
  <si>
    <t>Tenis klub Dubrovnik</t>
  </si>
  <si>
    <t>AK Dubrovnik</t>
  </si>
  <si>
    <t>Hrvatski judo savez</t>
  </si>
  <si>
    <t>Avantura života d.o.o.</t>
  </si>
  <si>
    <t>Matica umirovljenika Dubrovnik</t>
  </si>
  <si>
    <t>Caritas Dubrovačke biskupije</t>
  </si>
  <si>
    <t>Sportska udruga Komolac</t>
  </si>
  <si>
    <t>Udruga udovica hrvatskih branitelja iz Domovinskog rata</t>
  </si>
  <si>
    <t>Udruga specijalne jedinice policije GROF</t>
  </si>
  <si>
    <t>Hrvatsko društvo logoraša</t>
  </si>
  <si>
    <t>Hrvatski domobran Dubrovnik</t>
  </si>
  <si>
    <t>Udruga Daksa</t>
  </si>
  <si>
    <t>Udruga HVIDRA Dubrovnik</t>
  </si>
  <si>
    <t>UPRAVNI ODJEL ZA KULTURU, BAŠTINU I TURIZAM</t>
  </si>
  <si>
    <t>UDRUGA LIJEPA NAŠA Međunarodni program Ekoškole u Republici Hrvatskoj  za 2025. godinu</t>
  </si>
  <si>
    <t>Zakon o financiranju javnih potreba u kulturi ("Narodne novine" broj 47/90, 27/93 i 38/09) ; Program javnih potreba u kulturi Grada Dubrovnika za 2025. godinu</t>
  </si>
  <si>
    <t>UDRUGA ET JOŠUA</t>
  </si>
  <si>
    <t>HKD NAPREDAK</t>
  </si>
  <si>
    <t>ZBOR SV. KRIŽA</t>
  </si>
  <si>
    <t>ZBOR BLASIUS</t>
  </si>
  <si>
    <t>STUDIO STAGE</t>
  </si>
  <si>
    <t>29.</t>
  </si>
  <si>
    <t>30.</t>
  </si>
  <si>
    <t>31.</t>
  </si>
  <si>
    <t>32.</t>
  </si>
  <si>
    <t>ŽENSKA KLAPA FA LINĐO</t>
  </si>
  <si>
    <t>FRANCUSKA ALIJANSA</t>
  </si>
  <si>
    <t>UDRUGA EU CLIO</t>
  </si>
  <si>
    <t>PLESNI STUDIO BALETISSIMO</t>
  </si>
  <si>
    <t>33.</t>
  </si>
  <si>
    <t>UDRUGA STUDENATA LIBERTAS</t>
  </si>
  <si>
    <t>34.</t>
  </si>
  <si>
    <t>TURISTIČKA ZAJEDNICA GRADA DUBROVNIKA</t>
  </si>
  <si>
    <t>Sporazum o korištenju sredstava turističke pristojbe za 2025. godinu</t>
  </si>
  <si>
    <t>Program Javnih potreba u predškolskom odgoju i obrazovanju za 2025. godinu</t>
  </si>
  <si>
    <t>Program Javnih potreba u športu Grada Dubrovnika za 2025.</t>
  </si>
  <si>
    <t>Športska školica</t>
  </si>
  <si>
    <t>Tenis klub Ragusa</t>
  </si>
  <si>
    <t>NK Gošk Dubrovnik 1919</t>
  </si>
  <si>
    <t>Program Javnih potreba u tehničkoj kulturi za 2025.</t>
  </si>
  <si>
    <t>Mjere socijalnog programa za 2025. godinu</t>
  </si>
  <si>
    <t>Hrvatsko logopedsko društvo</t>
  </si>
  <si>
    <t>Hrvatska udruga Hepatos</t>
  </si>
  <si>
    <t>Udruga Crveni nosovi klaunovi doktori</t>
  </si>
  <si>
    <t>Udruga EDUREH</t>
  </si>
  <si>
    <t>Amaterska sportska udruga mladih Mokošica</t>
  </si>
  <si>
    <t>Društvo naša djeca</t>
  </si>
  <si>
    <t>Zajednica Udruga HVIDRA Dubrovačko-neretvanske županije</t>
  </si>
  <si>
    <t>GO Udruge hrvatskih dragovoljaca Domovinskog rata</t>
  </si>
  <si>
    <t>Udruga dubrovačkih branitelja HRM-a Dubrovnik</t>
  </si>
  <si>
    <t>Udruga hrvatskih branitelja dragovoljaca Domoviskog rata</t>
  </si>
  <si>
    <t>Udruga Dva skalina</t>
  </si>
  <si>
    <t>UPRAVNI ODJEL ZA KOMUNALNE DJELATNOSTI, MORE I MJESNU SAMOUPRAVU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</si>
  <si>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</si>
  <si>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</si>
  <si>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</si>
  <si>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</si>
  <si>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</si>
  <si>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</si>
  <si>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</si>
  <si>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</si>
  <si>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</si>
  <si>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</si>
  <si>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</si>
  <si>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</si>
  <si>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</si>
  <si>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</si>
  <si>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</si>
  <si>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</si>
  <si>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</si>
  <si>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</si>
  <si>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</si>
  <si>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</si>
  <si>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</si>
  <si>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</si>
  <si>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</si>
  <si>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</si>
  <si>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</si>
  <si>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 xml:space="preserve">DONACIJE  I SPONZORSTVA                                                                                                                                                                                                                                                                                                                        UPRAVNI ODJEL ZA URBANIZAM, PROSTORNO PLANIRANJE I ZAŠTITU OKOLIŠA                                                                                                                                                                                                                                 1. SIJEČNJA - 31. PROSINCA 2025.                                                                                                                                                                                                           </t>
  </si>
  <si>
    <t xml:space="preserve">DONACIJE I SPONZORSTVA                                                                                                                                 UPRAVNI ODJEL ZA KOMUNALNE DJELATNOSTI,                                                              MORE I MJESNU SAMOUPRAVU                                                                                                    1. SIJEČNJA - 31. PROSINCA 2025. </t>
  </si>
  <si>
    <t>DONACIJE I SPONZORSTVA                                                                                                                            UPRAVNI ODJEL ZA POSLOVE GRADONAČELNIKA                                                                                          1. SIJEČNJA - 31. PROSINCA 2025.</t>
  </si>
  <si>
    <t>DONACIJE I SPONZORSTVA ZA RAZDOBLJE SIJEČANJ - PROSINAC 2025.</t>
  </si>
  <si>
    <t>DONACIJE I SPONZORSTVA                                                                                                                           UPRAVNI ODJEL ZA KULTURU, BAŠTINU I TURIZAM                                                                                                                       1. SIJEČNJA - 31. PROSINCA 2025.</t>
  </si>
  <si>
    <t>DONACIJE I SPONZORSTVA                                                                                                                      UPRAVNI ODJEL ZA OBRAZOVANJE, ŠPORT, SOCIJALNU SKRB I  CIVILNO DRUŠTVO                                                                                                                                         1. SIJEČNJA - 31. PROSINCA 2025.</t>
  </si>
  <si>
    <t>DONACIJE I SPONZORSTVA                                                                                                                           SLUŽBA GRADSKOG VIJEĆA                                                                                                                     1. SIJEČNJA - 31. PROSINCA 2025.</t>
  </si>
  <si>
    <t>Šahovski klub Dubrovnik</t>
  </si>
  <si>
    <t>Triatlon klub Dubrovnik</t>
  </si>
  <si>
    <t>AK Dubrovnik racing</t>
  </si>
  <si>
    <t>Croatia powerboaring club</t>
  </si>
  <si>
    <t>60.</t>
  </si>
  <si>
    <t>61.</t>
  </si>
  <si>
    <t>62.</t>
  </si>
  <si>
    <t>63.</t>
  </si>
  <si>
    <t>64.</t>
  </si>
  <si>
    <t>65.</t>
  </si>
  <si>
    <t>67.</t>
  </si>
  <si>
    <t>68.</t>
  </si>
  <si>
    <t>Udruga 9. bojne HOS-a Split</t>
  </si>
  <si>
    <t>Udruga dragovoljaca HRM Dubrovnik</t>
  </si>
  <si>
    <t>Policijska udruga branitelja PU Dubrovnik 91</t>
  </si>
  <si>
    <t>Županijski savez školskog športa</t>
  </si>
  <si>
    <t>Izravna dodjela financijskih sredstava organizaciji civilnog društva - Sinjska alka</t>
  </si>
  <si>
    <t>GREEN SEA SAFARI</t>
  </si>
  <si>
    <t>Javni poziv za su/financiranje projekata udruga u području zaštite okoliša i prirode te urbanizma i prostornog planiranja od interesa za Grad Dubrovnik za 2026. godinu</t>
  </si>
  <si>
    <t>UDRUGA DUBROVNIK OUTDOOR</t>
  </si>
  <si>
    <t>DEŠA - DUBROVNIK, REGIONALNI CENTAR ZA IZGRADNJU ZAJEDNICE I RAZVOJ CIVILNOG DRUŠTVA</t>
  </si>
  <si>
    <t>UDRUGA ZA ZAŠTITU I UZGOJ PTICA DUBROVNIK</t>
  </si>
  <si>
    <t>EKO UDRUGA "JELENJE VODE"</t>
  </si>
  <si>
    <t>AKADEMIJA ŠIPAN</t>
  </si>
  <si>
    <t>UDRUGA KALAMOTA</t>
  </si>
  <si>
    <t>UDRUGA ZA ISTRAŽIVANJE I ZAŠTITU PRIRODE "CODIUM"</t>
  </si>
  <si>
    <t>UDRUGA ZA KREATIVNO-ODRŽIVI RAZVOJ I KONKURENTNOST</t>
  </si>
  <si>
    <t>PLESNI STUDIO STEP'N'JAZZ</t>
  </si>
  <si>
    <t>DUBROVAČKA UDRUGA LIKOVNIH UMJETNIKA</t>
  </si>
  <si>
    <t xml:space="preserve">37. </t>
  </si>
  <si>
    <t>UDRUGA GRAĐANA "ASTER"</t>
  </si>
  <si>
    <t>PUČKI ZBOR KONAVLE</t>
  </si>
  <si>
    <t>UDRUGA POSEBAN PRIJATELJ</t>
  </si>
  <si>
    <t>HRVATSKA MATICA ISELJENIKA</t>
  </si>
  <si>
    <t>BRAĆA HRVATSKOG ZMAJA</t>
  </si>
  <si>
    <t>DUBROVAČKI GUDAČKI KVARTET</t>
  </si>
  <si>
    <t>DUBROVAČKI KOMORNI ZBOR</t>
  </si>
  <si>
    <t xml:space="preserve">43. </t>
  </si>
  <si>
    <t>KD KOLARIN</t>
  </si>
  <si>
    <t xml:space="preserve">44. </t>
  </si>
  <si>
    <t>UDRUGA ZA PROMICANJE KLAPSKOG PJEVANJA</t>
  </si>
  <si>
    <t xml:space="preserve">45. </t>
  </si>
  <si>
    <t>OGRANAK MATICE HRVATSKE U DUBROVNIKU</t>
  </si>
  <si>
    <t>UDRUGA AVAL</t>
  </si>
  <si>
    <t>UO KVARTET SORKOČEVIĆ</t>
  </si>
  <si>
    <t>CENTAR</t>
  </si>
  <si>
    <t>MATO FRANKOVIĆ</t>
  </si>
  <si>
    <t>ANITA BONAČIĆ OBRADOVIĆ</t>
  </si>
  <si>
    <t>PERO VIĆAN</t>
  </si>
  <si>
    <t>Odluka o izmjeni i dopuni Odluke o raspoređivanju sredstava iz Proračuna Grada Dubrovnika namijenjenih financiranju političkih stranaka i vijećnika s liste grupe birača Gradskoga vijeća Grada Dubrovnika u 2025. godini / Zakon o financiranju političkih aktivnosti, izborne promidžbe I referenduma, Odluka o raspoređivanju sredstava iz Proračuna Grada Dubrovnika namijenjenih financiranju političkih stranaka i vijećnika s liste grupe birača Gradskoga vijaća Grada Dubrovnika u 2025. godini</t>
  </si>
  <si>
    <t>Gradsko društvo crvenog križa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</si>
</sst>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;\-#,##0.00\ _k_n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0" borderId="0"/>
    <xf numFmtId="9" fontId="14" fillId="0" borderId="0" applyFont="0" applyFill="0" applyBorder="0" applyAlignment="0" applyProtection="0"/>
  </cellStyleXfs>
  <cellXfs count="121">
    <xf numFmtId="0" fontId="0" fillId="0" borderId="0" xfId="0"/>
    <xf numFmtId="0" fontId="1" fillId="0" borderId="4" xfId="0" applyFont="1" applyBorder="1"/>
    <xf numFmtId="0" fontId="1" fillId="0" borderId="6" xfId="0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6" fillId="0" borderId="5" xfId="0" applyFont="1" applyBorder="1"/>
    <xf numFmtId="164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1" xfId="2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" fontId="5" fillId="0" borderId="1" xfId="0" applyNumberFormat="1" applyFont="1" applyBorder="1"/>
    <xf numFmtId="0" fontId="8" fillId="3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6" xfId="0" applyNumberFormat="1" applyFont="1" applyBorder="1"/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wrapText="1"/>
    </xf>
    <xf numFmtId="0" fontId="11" fillId="5" borderId="18" xfId="0" applyFont="1" applyFill="1" applyBorder="1" applyAlignment="1">
      <alignment wrapText="1"/>
    </xf>
    <xf numFmtId="0" fontId="11" fillId="5" borderId="19" xfId="0" applyFont="1" applyFill="1" applyBorder="1"/>
    <xf numFmtId="0" fontId="11" fillId="5" borderId="20" xfId="0" applyFont="1" applyFill="1" applyBorder="1"/>
    <xf numFmtId="0" fontId="9" fillId="5" borderId="18" xfId="0" applyFont="1" applyFill="1" applyBorder="1" applyAlignment="1">
      <alignment horizontal="left" wrapText="1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1" fillId="2" borderId="7" xfId="0" applyFont="1" applyFill="1" applyBorder="1"/>
    <xf numFmtId="0" fontId="11" fillId="5" borderId="2" xfId="0" applyFont="1" applyFill="1" applyBorder="1" applyAlignment="1">
      <alignment wrapText="1"/>
    </xf>
    <xf numFmtId="0" fontId="11" fillId="5" borderId="1" xfId="0" applyFont="1" applyFill="1" applyBorder="1"/>
    <xf numFmtId="0" fontId="11" fillId="5" borderId="3" xfId="0" applyFont="1" applyFill="1" applyBorder="1"/>
    <xf numFmtId="0" fontId="7" fillId="0" borderId="1" xfId="0" applyFont="1" applyBorder="1" applyAlignment="1">
      <alignment vertical="center" wrapText="1"/>
    </xf>
    <xf numFmtId="0" fontId="15" fillId="0" borderId="20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/>
    </xf>
    <xf numFmtId="4" fontId="5" fillId="3" borderId="1" xfId="0" applyNumberFormat="1" applyFont="1" applyFill="1" applyBorder="1"/>
    <xf numFmtId="0" fontId="7" fillId="0" borderId="30" xfId="0" applyFont="1" applyBorder="1" applyAlignment="1">
      <alignment horizontal="center" vertical="center"/>
    </xf>
    <xf numFmtId="4" fontId="5" fillId="0" borderId="31" xfId="0" applyNumberFormat="1" applyFont="1" applyBorder="1"/>
    <xf numFmtId="0" fontId="7" fillId="0" borderId="6" xfId="0" applyFont="1" applyBorder="1" applyAlignment="1">
      <alignment vertical="center" wrapText="1"/>
    </xf>
    <xf numFmtId="0" fontId="7" fillId="0" borderId="23" xfId="0" applyFont="1" applyBorder="1" applyAlignment="1">
      <alignment vertical="top" wrapText="1"/>
    </xf>
    <xf numFmtId="49" fontId="7" fillId="3" borderId="26" xfId="1" applyNumberFormat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vertical="center" wrapText="1"/>
    </xf>
    <xf numFmtId="4" fontId="5" fillId="3" borderId="24" xfId="1" applyNumberFormat="1" applyFont="1" applyFill="1" applyBorder="1" applyAlignment="1">
      <alignment horizontal="right" vertical="center" wrapText="1"/>
    </xf>
    <xf numFmtId="0" fontId="7" fillId="3" borderId="25" xfId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17" fillId="3" borderId="34" xfId="0" applyFont="1" applyFill="1" applyBorder="1" applyAlignment="1">
      <alignment horizontal="left" vertical="center" wrapText="1"/>
    </xf>
    <xf numFmtId="4" fontId="16" fillId="3" borderId="34" xfId="0" applyNumberFormat="1" applyFont="1" applyFill="1" applyBorder="1"/>
    <xf numFmtId="0" fontId="17" fillId="3" borderId="1" xfId="0" applyFont="1" applyFill="1" applyBorder="1" applyAlignment="1">
      <alignment horizontal="left" vertical="center" wrapText="1"/>
    </xf>
    <xf numFmtId="4" fontId="16" fillId="3" borderId="1" xfId="0" applyNumberFormat="1" applyFont="1" applyFill="1" applyBorder="1"/>
    <xf numFmtId="4" fontId="18" fillId="0" borderId="5" xfId="0" applyNumberFormat="1" applyFont="1" applyBorder="1"/>
    <xf numFmtId="164" fontId="18" fillId="0" borderId="5" xfId="0" applyNumberFormat="1" applyFont="1" applyBorder="1" applyAlignment="1">
      <alignment horizontal="right" wrapText="1"/>
    </xf>
    <xf numFmtId="0" fontId="19" fillId="3" borderId="35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horizontal="right" vertical="center"/>
    </xf>
    <xf numFmtId="0" fontId="20" fillId="3" borderId="3" xfId="0" applyFont="1" applyFill="1" applyBorder="1" applyAlignment="1">
      <alignment vertical="center" wrapText="1"/>
    </xf>
    <xf numFmtId="0" fontId="17" fillId="3" borderId="8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left" vertical="center" wrapText="1"/>
    </xf>
    <xf numFmtId="4" fontId="16" fillId="3" borderId="8" xfId="0" applyNumberFormat="1" applyFont="1" applyFill="1" applyBorder="1" applyAlignment="1">
      <alignment horizontal="right" vertical="center"/>
    </xf>
    <xf numFmtId="4" fontId="16" fillId="3" borderId="1" xfId="3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0" fontId="17" fillId="3" borderId="0" xfId="0" applyFont="1" applyFill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6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vertical="center"/>
    </xf>
    <xf numFmtId="4" fontId="16" fillId="3" borderId="31" xfId="0" applyNumberFormat="1" applyFont="1" applyFill="1" applyBorder="1" applyAlignment="1">
      <alignment horizontal="right" vertical="center"/>
    </xf>
    <xf numFmtId="0" fontId="20" fillId="3" borderId="27" xfId="0" applyFont="1" applyFill="1" applyBorder="1" applyAlignment="1">
      <alignment vertical="center" wrapText="1"/>
    </xf>
    <xf numFmtId="0" fontId="17" fillId="3" borderId="31" xfId="0" applyFont="1" applyFill="1" applyBorder="1" applyAlignment="1">
      <alignment vertical="center" wrapText="1"/>
    </xf>
    <xf numFmtId="0" fontId="8" fillId="3" borderId="29" xfId="0" applyFont="1" applyFill="1" applyBorder="1" applyAlignment="1">
      <alignment vertical="center" wrapText="1"/>
    </xf>
    <xf numFmtId="4" fontId="5" fillId="0" borderId="31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vertical="center"/>
    </xf>
    <xf numFmtId="0" fontId="0" fillId="3" borderId="1" xfId="0" applyFill="1" applyBorder="1" applyAlignment="1">
      <alignment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20" fillId="3" borderId="1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4" fontId="6" fillId="3" borderId="5" xfId="0" applyNumberFormat="1" applyFont="1" applyFill="1" applyBorder="1" applyAlignment="1">
      <alignment horizontal="right" vertical="center"/>
    </xf>
    <xf numFmtId="4" fontId="5" fillId="0" borderId="3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16" fillId="0" borderId="1" xfId="0" applyNumberFormat="1" applyFont="1" applyBorder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5" fillId="4" borderId="17" xfId="0" applyFont="1" applyFill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31" xfId="2" applyFont="1" applyBorder="1" applyAlignment="1">
      <alignment horizontal="left" vertical="center"/>
    </xf>
    <xf numFmtId="4" fontId="5" fillId="3" borderId="31" xfId="0" applyNumberFormat="1" applyFont="1" applyFill="1" applyBorder="1"/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</cellXfs>
  <cellStyles count="4">
    <cellStyle name="Normal" xfId="0" builtinId="0"/>
    <cellStyle name="Normal 2" xfId="1" xr:uid="{1DF57ECD-7F47-42BE-9A60-6F5166FBD3EE}"/>
    <cellStyle name="Normal 3" xfId="2" xr:uid="{93580E57-24F6-4E2E-8A58-CC1C74B60CD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1CBE-0E26-4786-8387-7A717EEABAAE}">
  <dimension ref="B1:D11"/>
  <sheetViews>
    <sheetView tabSelected="1" zoomScaleNormal="100" workbookViewId="0">
      <selection activeCell="D10" sqref="D10"/>
    </sheetView>
  </sheetViews>
  <sheetFormatPr defaultRowHeight="15" x14ac:dyDescent="0.25"/>
  <cols>
    <col min="2" max="2" width="6.5703125" customWidth="1"/>
    <col min="3" max="3" width="73.28515625" customWidth="1"/>
    <col min="4" max="4" width="26.85546875" customWidth="1"/>
  </cols>
  <sheetData>
    <row r="1" spans="2:4" ht="15.75" thickBot="1" x14ac:dyDescent="0.3"/>
    <row r="2" spans="2:4" ht="31.5" customHeight="1" thickBot="1" x14ac:dyDescent="0.3">
      <c r="B2" s="85" t="s">
        <v>199</v>
      </c>
      <c r="C2" s="86"/>
      <c r="D2" s="87"/>
    </row>
    <row r="3" spans="2:4" ht="51.75" customHeight="1" x14ac:dyDescent="0.25">
      <c r="B3" s="26"/>
      <c r="C3" s="18" t="s">
        <v>0</v>
      </c>
      <c r="D3" s="19" t="s">
        <v>1</v>
      </c>
    </row>
    <row r="4" spans="2:4" ht="29.25" customHeight="1" x14ac:dyDescent="0.25">
      <c r="B4" s="5" t="s">
        <v>18</v>
      </c>
      <c r="C4" s="3" t="s">
        <v>131</v>
      </c>
      <c r="D4" s="84">
        <v>1036761</v>
      </c>
    </row>
    <row r="5" spans="2:4" ht="29.25" customHeight="1" x14ac:dyDescent="0.25">
      <c r="B5" s="5" t="s">
        <v>19</v>
      </c>
      <c r="C5" s="3" t="s">
        <v>2</v>
      </c>
      <c r="D5" s="83">
        <v>123664</v>
      </c>
    </row>
    <row r="6" spans="2:4" ht="30.75" customHeight="1" x14ac:dyDescent="0.25">
      <c r="B6" s="5" t="s">
        <v>20</v>
      </c>
      <c r="C6" s="4" t="s">
        <v>3</v>
      </c>
      <c r="D6" s="82">
        <v>125759.1</v>
      </c>
    </row>
    <row r="7" spans="2:4" ht="30.75" customHeight="1" x14ac:dyDescent="0.25">
      <c r="B7" s="5" t="s">
        <v>21</v>
      </c>
      <c r="C7" s="4" t="s">
        <v>170</v>
      </c>
      <c r="D7" s="83">
        <v>1008000</v>
      </c>
    </row>
    <row r="8" spans="2:4" ht="30" customHeight="1" x14ac:dyDescent="0.25">
      <c r="B8" s="5" t="s">
        <v>22</v>
      </c>
      <c r="C8" s="3" t="s">
        <v>4</v>
      </c>
      <c r="D8" s="32">
        <v>4099935.02</v>
      </c>
    </row>
    <row r="9" spans="2:4" ht="30" customHeight="1" x14ac:dyDescent="0.25">
      <c r="B9" s="5" t="s">
        <v>23</v>
      </c>
      <c r="C9" s="3" t="s">
        <v>5</v>
      </c>
      <c r="D9" s="82">
        <v>19426</v>
      </c>
    </row>
    <row r="10" spans="2:4" ht="29.25" customHeight="1" thickBot="1" x14ac:dyDescent="0.3">
      <c r="B10" s="1"/>
      <c r="C10" s="7" t="s">
        <v>6</v>
      </c>
      <c r="D10" s="17">
        <f>SUM(D4:D9)</f>
        <v>6413545.1200000001</v>
      </c>
    </row>
    <row r="11" spans="2:4" ht="30.75" customHeight="1" x14ac:dyDescent="0.25"/>
  </sheetData>
  <mergeCells count="1">
    <mergeCell ref="B2:D2"/>
  </mergeCells>
  <pageMargins left="0.7" right="0.7" top="0.75" bottom="0.75" header="0.3" footer="0.3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A3B4-8369-4123-8B43-E5DDA2F95B55}">
  <dimension ref="B1:E7"/>
  <sheetViews>
    <sheetView workbookViewId="0">
      <selection activeCell="H10" sqref="H10"/>
    </sheetView>
  </sheetViews>
  <sheetFormatPr defaultRowHeight="15" x14ac:dyDescent="0.25"/>
  <cols>
    <col min="3" max="3" width="45.85546875" customWidth="1"/>
    <col min="4" max="4" width="18" customWidth="1"/>
    <col min="5" max="5" width="27.5703125" customWidth="1"/>
  </cols>
  <sheetData>
    <row r="1" spans="2:5" ht="19.5" customHeight="1" thickBot="1" x14ac:dyDescent="0.3"/>
    <row r="2" spans="2:5" ht="62.1" customHeight="1" thickBot="1" x14ac:dyDescent="0.3">
      <c r="B2" s="88" t="s">
        <v>198</v>
      </c>
      <c r="C2" s="89"/>
      <c r="D2" s="89"/>
      <c r="E2" s="90"/>
    </row>
    <row r="3" spans="2:5" ht="30.75" x14ac:dyDescent="0.25">
      <c r="B3" s="20" t="s">
        <v>7</v>
      </c>
      <c r="C3" s="21" t="s">
        <v>8</v>
      </c>
      <c r="D3" s="21" t="s">
        <v>9</v>
      </c>
      <c r="E3" s="22" t="s">
        <v>10</v>
      </c>
    </row>
    <row r="4" spans="2:5" ht="27.95" customHeight="1" x14ac:dyDescent="0.25">
      <c r="B4" s="5" t="s">
        <v>18</v>
      </c>
      <c r="C4" s="15" t="s">
        <v>58</v>
      </c>
      <c r="D4" s="16">
        <v>664</v>
      </c>
      <c r="E4" s="13" t="s">
        <v>60</v>
      </c>
    </row>
    <row r="5" spans="2:5" ht="27.95" customHeight="1" x14ac:dyDescent="0.25">
      <c r="B5" s="5" t="s">
        <v>19</v>
      </c>
      <c r="C5" s="15" t="s">
        <v>59</v>
      </c>
      <c r="D5" s="16">
        <v>120000</v>
      </c>
      <c r="E5" s="13" t="s">
        <v>56</v>
      </c>
    </row>
    <row r="6" spans="2:5" ht="27.95" customHeight="1" x14ac:dyDescent="0.25">
      <c r="B6" s="34" t="s">
        <v>20</v>
      </c>
      <c r="C6" s="70" t="s">
        <v>219</v>
      </c>
      <c r="D6" s="68">
        <v>3000</v>
      </c>
      <c r="E6" s="69" t="s">
        <v>56</v>
      </c>
    </row>
    <row r="7" spans="2:5" ht="27.95" customHeight="1" thickBot="1" x14ac:dyDescent="0.3">
      <c r="B7" s="1"/>
      <c r="C7" s="7" t="s">
        <v>6</v>
      </c>
      <c r="D7" s="47">
        <f>SUM(D4:D6)</f>
        <v>123664</v>
      </c>
      <c r="E7" s="2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89DE-1493-476F-A637-7D54672FD833}">
  <dimension ref="B1:I15"/>
  <sheetViews>
    <sheetView zoomScaleNormal="100" workbookViewId="0">
      <selection activeCell="F7" sqref="F7"/>
    </sheetView>
  </sheetViews>
  <sheetFormatPr defaultRowHeight="15" x14ac:dyDescent="0.25"/>
  <cols>
    <col min="3" max="3" width="34.140625" customWidth="1"/>
    <col min="4" max="4" width="18.28515625" customWidth="1"/>
    <col min="5" max="5" width="27.28515625" customWidth="1"/>
  </cols>
  <sheetData>
    <row r="1" spans="2:9" ht="15.75" thickBot="1" x14ac:dyDescent="0.3"/>
    <row r="2" spans="2:9" ht="63" customHeight="1" thickBot="1" x14ac:dyDescent="0.3">
      <c r="B2" s="88" t="s">
        <v>197</v>
      </c>
      <c r="C2" s="91"/>
      <c r="D2" s="91"/>
      <c r="E2" s="92"/>
      <c r="F2" s="10"/>
      <c r="G2" s="10"/>
      <c r="H2" s="10"/>
      <c r="I2" s="11"/>
    </row>
    <row r="3" spans="2:9" ht="30.75" x14ac:dyDescent="0.25">
      <c r="B3" s="20" t="s">
        <v>7</v>
      </c>
      <c r="C3" s="21" t="s">
        <v>8</v>
      </c>
      <c r="D3" s="21" t="s">
        <v>9</v>
      </c>
      <c r="E3" s="22" t="s">
        <v>10</v>
      </c>
    </row>
    <row r="4" spans="2:9" ht="27.95" customHeight="1" x14ac:dyDescent="0.25">
      <c r="B4" s="5" t="s">
        <v>18</v>
      </c>
      <c r="C4" s="12" t="s">
        <v>46</v>
      </c>
      <c r="D4" s="33">
        <v>620000</v>
      </c>
      <c r="E4" s="117" t="s">
        <v>57</v>
      </c>
    </row>
    <row r="5" spans="2:9" ht="27.95" customHeight="1" x14ac:dyDescent="0.25">
      <c r="B5" s="5" t="s">
        <v>19</v>
      </c>
      <c r="C5" s="12" t="s">
        <v>47</v>
      </c>
      <c r="D5" s="33">
        <v>85000</v>
      </c>
      <c r="E5" s="118"/>
    </row>
    <row r="6" spans="2:9" ht="27.95" customHeight="1" x14ac:dyDescent="0.25">
      <c r="B6" s="5" t="s">
        <v>20</v>
      </c>
      <c r="C6" s="12" t="s">
        <v>48</v>
      </c>
      <c r="D6" s="33">
        <v>53000</v>
      </c>
      <c r="E6" s="118"/>
    </row>
    <row r="7" spans="2:9" ht="27.95" customHeight="1" x14ac:dyDescent="0.25">
      <c r="B7" s="5" t="s">
        <v>21</v>
      </c>
      <c r="C7" s="12" t="s">
        <v>49</v>
      </c>
      <c r="D7" s="33">
        <v>23000</v>
      </c>
      <c r="E7" s="118"/>
    </row>
    <row r="8" spans="2:9" ht="27.95" customHeight="1" x14ac:dyDescent="0.25">
      <c r="B8" s="5" t="s">
        <v>22</v>
      </c>
      <c r="C8" s="12" t="s">
        <v>50</v>
      </c>
      <c r="D8" s="33">
        <v>42400</v>
      </c>
      <c r="E8" s="118"/>
    </row>
    <row r="9" spans="2:9" ht="27.95" customHeight="1" x14ac:dyDescent="0.25">
      <c r="B9" s="5" t="s">
        <v>23</v>
      </c>
      <c r="C9" s="12" t="s">
        <v>51</v>
      </c>
      <c r="D9" s="33">
        <v>17500</v>
      </c>
      <c r="E9" s="118"/>
    </row>
    <row r="10" spans="2:9" ht="27.95" customHeight="1" x14ac:dyDescent="0.25">
      <c r="B10" s="5" t="s">
        <v>24</v>
      </c>
      <c r="C10" s="12" t="s">
        <v>52</v>
      </c>
      <c r="D10" s="33">
        <v>41900</v>
      </c>
      <c r="E10" s="118"/>
    </row>
    <row r="11" spans="2:9" ht="27.95" customHeight="1" x14ac:dyDescent="0.25">
      <c r="B11" s="5" t="s">
        <v>25</v>
      </c>
      <c r="C11" s="12" t="s">
        <v>53</v>
      </c>
      <c r="D11" s="33">
        <v>3000</v>
      </c>
      <c r="E11" s="118"/>
    </row>
    <row r="12" spans="2:9" ht="27.95" customHeight="1" x14ac:dyDescent="0.25">
      <c r="B12" s="5" t="s">
        <v>26</v>
      </c>
      <c r="C12" s="12" t="s">
        <v>54</v>
      </c>
      <c r="D12" s="33">
        <v>31000</v>
      </c>
      <c r="E12" s="118"/>
    </row>
    <row r="13" spans="2:9" ht="27.95" customHeight="1" x14ac:dyDescent="0.25">
      <c r="B13" s="5" t="s">
        <v>27</v>
      </c>
      <c r="C13" s="12" t="s">
        <v>55</v>
      </c>
      <c r="D13" s="33">
        <v>11200</v>
      </c>
      <c r="E13" s="119"/>
    </row>
    <row r="14" spans="2:9" ht="27.95" customHeight="1" x14ac:dyDescent="0.25">
      <c r="B14" s="34" t="s">
        <v>28</v>
      </c>
      <c r="C14" s="115" t="s">
        <v>253</v>
      </c>
      <c r="D14" s="116">
        <v>80000</v>
      </c>
      <c r="E14" s="120" t="s">
        <v>56</v>
      </c>
    </row>
    <row r="15" spans="2:9" ht="27.95" customHeight="1" thickBot="1" x14ac:dyDescent="0.3">
      <c r="B15" s="1"/>
      <c r="C15" s="7" t="s">
        <v>6</v>
      </c>
      <c r="D15" s="47">
        <f>SUM(D4:D14)</f>
        <v>1008000</v>
      </c>
      <c r="E15" s="2"/>
    </row>
  </sheetData>
  <mergeCells count="2">
    <mergeCell ref="B2:E2"/>
    <mergeCell ref="E4:E13"/>
  </mergeCells>
  <pageMargins left="0.7" right="0.7" top="0.75" bottom="0.75" header="0.3" footer="0.3"/>
  <pageSetup paperSize="9" orientation="landscape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C80D-D5A5-4395-9F8B-9EE25324D4DD}">
  <dimension ref="B1:E26"/>
  <sheetViews>
    <sheetView workbookViewId="0">
      <selection activeCell="D16" sqref="D16"/>
    </sheetView>
  </sheetViews>
  <sheetFormatPr defaultRowHeight="15" x14ac:dyDescent="0.25"/>
  <cols>
    <col min="2" max="2" width="9.140625" customWidth="1"/>
    <col min="3" max="3" width="36.85546875" customWidth="1"/>
    <col min="4" max="4" width="19.7109375" customWidth="1"/>
    <col min="5" max="5" width="36.7109375" customWidth="1"/>
  </cols>
  <sheetData>
    <row r="1" spans="2:5" ht="15.75" thickBot="1" x14ac:dyDescent="0.3"/>
    <row r="2" spans="2:5" ht="32.1" customHeight="1" x14ac:dyDescent="0.25">
      <c r="B2" s="93" t="s">
        <v>196</v>
      </c>
      <c r="C2" s="94"/>
      <c r="D2" s="94"/>
      <c r="E2" s="95"/>
    </row>
    <row r="3" spans="2:5" ht="32.1" customHeight="1" thickBot="1" x14ac:dyDescent="0.3">
      <c r="B3" s="96"/>
      <c r="C3" s="97"/>
      <c r="D3" s="97"/>
      <c r="E3" s="98"/>
    </row>
    <row r="4" spans="2:5" ht="30" customHeight="1" thickBot="1" x14ac:dyDescent="0.3">
      <c r="B4" s="23" t="s">
        <v>7</v>
      </c>
      <c r="C4" s="24" t="s">
        <v>8</v>
      </c>
      <c r="D4" s="24" t="s">
        <v>9</v>
      </c>
      <c r="E4" s="25" t="s">
        <v>10</v>
      </c>
    </row>
    <row r="5" spans="2:5" ht="48" customHeight="1" x14ac:dyDescent="0.25">
      <c r="B5" s="5" t="s">
        <v>18</v>
      </c>
      <c r="C5" s="6" t="s">
        <v>132</v>
      </c>
      <c r="D5" s="8">
        <v>1606</v>
      </c>
      <c r="E5" s="31" t="s">
        <v>61</v>
      </c>
    </row>
    <row r="6" spans="2:5" ht="48" customHeight="1" x14ac:dyDescent="0.25">
      <c r="B6" s="71" t="s">
        <v>19</v>
      </c>
      <c r="C6" s="72" t="s">
        <v>220</v>
      </c>
      <c r="D6" s="73">
        <v>2130</v>
      </c>
      <c r="E6" s="99" t="s">
        <v>221</v>
      </c>
    </row>
    <row r="7" spans="2:5" ht="48" customHeight="1" x14ac:dyDescent="0.25">
      <c r="B7" s="71" t="s">
        <v>20</v>
      </c>
      <c r="C7" s="72" t="s">
        <v>222</v>
      </c>
      <c r="D7" s="73">
        <v>2570</v>
      </c>
      <c r="E7" s="99"/>
    </row>
    <row r="8" spans="2:5" ht="48" customHeight="1" x14ac:dyDescent="0.25">
      <c r="B8" s="71" t="s">
        <v>21</v>
      </c>
      <c r="C8" s="72" t="s">
        <v>223</v>
      </c>
      <c r="D8" s="73">
        <v>2440</v>
      </c>
      <c r="E8" s="99"/>
    </row>
    <row r="9" spans="2:5" ht="48" customHeight="1" x14ac:dyDescent="0.25">
      <c r="B9" s="71" t="s">
        <v>22</v>
      </c>
      <c r="C9" s="72" t="s">
        <v>224</v>
      </c>
      <c r="D9" s="73">
        <v>1940</v>
      </c>
      <c r="E9" s="99"/>
    </row>
    <row r="10" spans="2:5" ht="48" customHeight="1" x14ac:dyDescent="0.25">
      <c r="B10" s="71" t="s">
        <v>23</v>
      </c>
      <c r="C10" s="72" t="s">
        <v>225</v>
      </c>
      <c r="D10" s="73">
        <v>1790</v>
      </c>
      <c r="E10" s="99"/>
    </row>
    <row r="11" spans="2:5" ht="48" customHeight="1" x14ac:dyDescent="0.25">
      <c r="B11" s="71" t="s">
        <v>24</v>
      </c>
      <c r="C11" s="72" t="s">
        <v>226</v>
      </c>
      <c r="D11" s="73">
        <v>2220</v>
      </c>
      <c r="E11" s="99"/>
    </row>
    <row r="12" spans="2:5" ht="48" customHeight="1" x14ac:dyDescent="0.25">
      <c r="B12" s="71" t="s">
        <v>25</v>
      </c>
      <c r="C12" s="72" t="s">
        <v>227</v>
      </c>
      <c r="D12" s="73">
        <v>1480</v>
      </c>
      <c r="E12" s="99"/>
    </row>
    <row r="13" spans="2:5" ht="48" customHeight="1" x14ac:dyDescent="0.25">
      <c r="B13" s="71" t="s">
        <v>26</v>
      </c>
      <c r="C13" s="72" t="s">
        <v>228</v>
      </c>
      <c r="D13" s="73">
        <v>1400</v>
      </c>
      <c r="E13" s="99"/>
    </row>
    <row r="14" spans="2:5" ht="48" customHeight="1" thickBot="1" x14ac:dyDescent="0.3">
      <c r="B14" s="74" t="s">
        <v>27</v>
      </c>
      <c r="C14" s="75" t="s">
        <v>229</v>
      </c>
      <c r="D14" s="76">
        <v>1850</v>
      </c>
      <c r="E14" s="100"/>
    </row>
    <row r="15" spans="2:5" ht="30.75" customHeight="1" thickBot="1" x14ac:dyDescent="0.3">
      <c r="B15" s="1"/>
      <c r="C15" s="7" t="s">
        <v>6</v>
      </c>
      <c r="D15" s="48">
        <f>SUM(D5:D14)</f>
        <v>19426</v>
      </c>
      <c r="E15" s="2"/>
    </row>
    <row r="21" spans="5:5" x14ac:dyDescent="0.25">
      <c r="E21" s="9"/>
    </row>
    <row r="26" spans="5:5" x14ac:dyDescent="0.25">
      <c r="E26" s="10"/>
    </row>
  </sheetData>
  <mergeCells count="2">
    <mergeCell ref="B2:E3"/>
    <mergeCell ref="E6:E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50A8-648D-432A-AB27-7D6BEB63F185}">
  <dimension ref="B1:E104"/>
  <sheetViews>
    <sheetView topLeftCell="A38" workbookViewId="0">
      <selection activeCell="D53" sqref="D53"/>
    </sheetView>
  </sheetViews>
  <sheetFormatPr defaultRowHeight="15" x14ac:dyDescent="0.25"/>
  <cols>
    <col min="3" max="3" width="29.140625" customWidth="1"/>
    <col min="4" max="4" width="18.28515625" customWidth="1"/>
    <col min="5" max="5" width="27.5703125" customWidth="1"/>
  </cols>
  <sheetData>
    <row r="1" spans="2:5" ht="14.25" customHeight="1" thickBot="1" x14ac:dyDescent="0.3"/>
    <row r="2" spans="2:5" ht="21" customHeight="1" x14ac:dyDescent="0.25">
      <c r="B2" s="93" t="s">
        <v>200</v>
      </c>
      <c r="C2" s="101"/>
      <c r="D2" s="101"/>
      <c r="E2" s="102"/>
    </row>
    <row r="3" spans="2:5" ht="21" customHeight="1" x14ac:dyDescent="0.25">
      <c r="B3" s="103"/>
      <c r="C3" s="104"/>
      <c r="D3" s="104"/>
      <c r="E3" s="105"/>
    </row>
    <row r="4" spans="2:5" ht="21" customHeight="1" thickBot="1" x14ac:dyDescent="0.3">
      <c r="B4" s="106"/>
      <c r="C4" s="107"/>
      <c r="D4" s="107"/>
      <c r="E4" s="108"/>
    </row>
    <row r="5" spans="2:5" ht="30.75" x14ac:dyDescent="0.25">
      <c r="B5" s="20" t="s">
        <v>7</v>
      </c>
      <c r="C5" s="21" t="s">
        <v>8</v>
      </c>
      <c r="D5" s="21" t="s">
        <v>9</v>
      </c>
      <c r="E5" s="22" t="s">
        <v>10</v>
      </c>
    </row>
    <row r="6" spans="2:5" ht="27.95" customHeight="1" x14ac:dyDescent="0.25">
      <c r="B6" s="38" t="s">
        <v>18</v>
      </c>
      <c r="C6" s="39" t="s">
        <v>85</v>
      </c>
      <c r="D6" s="40">
        <v>4000</v>
      </c>
      <c r="E6" s="109" t="s">
        <v>133</v>
      </c>
    </row>
    <row r="7" spans="2:5" ht="27.95" customHeight="1" x14ac:dyDescent="0.25">
      <c r="B7" s="38" t="s">
        <v>19</v>
      </c>
      <c r="C7" s="39" t="s">
        <v>11</v>
      </c>
      <c r="D7" s="40">
        <v>5000</v>
      </c>
      <c r="E7" s="110"/>
    </row>
    <row r="8" spans="2:5" ht="27.95" customHeight="1" x14ac:dyDescent="0.25">
      <c r="B8" s="38" t="s">
        <v>20</v>
      </c>
      <c r="C8" s="41" t="s">
        <v>92</v>
      </c>
      <c r="D8" s="40">
        <v>16500</v>
      </c>
      <c r="E8" s="110"/>
    </row>
    <row r="9" spans="2:5" ht="27.95" customHeight="1" x14ac:dyDescent="0.25">
      <c r="B9" s="38" t="s">
        <v>21</v>
      </c>
      <c r="C9" s="42" t="s">
        <v>12</v>
      </c>
      <c r="D9" s="40">
        <v>6800</v>
      </c>
      <c r="E9" s="110"/>
    </row>
    <row r="10" spans="2:5" ht="27.95" customHeight="1" x14ac:dyDescent="0.25">
      <c r="B10" s="38" t="s">
        <v>22</v>
      </c>
      <c r="C10" s="39" t="s">
        <v>134</v>
      </c>
      <c r="D10" s="40">
        <v>6940</v>
      </c>
      <c r="E10" s="110"/>
    </row>
    <row r="11" spans="2:5" ht="27.95" customHeight="1" x14ac:dyDescent="0.25">
      <c r="B11" s="38" t="s">
        <v>23</v>
      </c>
      <c r="C11" s="39" t="s">
        <v>86</v>
      </c>
      <c r="D11" s="40">
        <v>3700</v>
      </c>
      <c r="E11" s="110"/>
    </row>
    <row r="12" spans="2:5" ht="27.95" customHeight="1" x14ac:dyDescent="0.25">
      <c r="B12" s="38" t="s">
        <v>24</v>
      </c>
      <c r="C12" s="39" t="s">
        <v>87</v>
      </c>
      <c r="D12" s="40">
        <v>2000</v>
      </c>
      <c r="E12" s="110"/>
    </row>
    <row r="13" spans="2:5" ht="27.95" customHeight="1" x14ac:dyDescent="0.25">
      <c r="B13" s="38" t="s">
        <v>25</v>
      </c>
      <c r="C13" s="39" t="s">
        <v>138</v>
      </c>
      <c r="D13" s="40">
        <v>4000</v>
      </c>
      <c r="E13" s="110"/>
    </row>
    <row r="14" spans="2:5" ht="27.95" customHeight="1" x14ac:dyDescent="0.25">
      <c r="B14" s="38" t="s">
        <v>26</v>
      </c>
      <c r="C14" s="39" t="s">
        <v>13</v>
      </c>
      <c r="D14" s="40">
        <v>10000</v>
      </c>
      <c r="E14" s="110"/>
    </row>
    <row r="15" spans="2:5" ht="27.95" customHeight="1" x14ac:dyDescent="0.25">
      <c r="B15" s="38" t="s">
        <v>27</v>
      </c>
      <c r="C15" s="39" t="s">
        <v>88</v>
      </c>
      <c r="D15" s="40">
        <v>2000</v>
      </c>
      <c r="E15" s="110"/>
    </row>
    <row r="16" spans="2:5" ht="27.95" customHeight="1" x14ac:dyDescent="0.25">
      <c r="B16" s="38" t="s">
        <v>28</v>
      </c>
      <c r="C16" s="39" t="s">
        <v>135</v>
      </c>
      <c r="D16" s="40">
        <v>2220</v>
      </c>
      <c r="E16" s="110"/>
    </row>
    <row r="17" spans="2:5" ht="27.95" customHeight="1" x14ac:dyDescent="0.25">
      <c r="B17" s="38" t="s">
        <v>29</v>
      </c>
      <c r="C17" s="39" t="s">
        <v>108</v>
      </c>
      <c r="D17" s="40">
        <v>30300</v>
      </c>
      <c r="E17" s="110"/>
    </row>
    <row r="18" spans="2:5" ht="27.95" customHeight="1" x14ac:dyDescent="0.25">
      <c r="B18" s="38" t="s">
        <v>30</v>
      </c>
      <c r="C18" s="39" t="s">
        <v>16</v>
      </c>
      <c r="D18" s="40">
        <v>12205</v>
      </c>
      <c r="E18" s="110"/>
    </row>
    <row r="19" spans="2:5" ht="27.95" customHeight="1" x14ac:dyDescent="0.25">
      <c r="B19" s="38" t="s">
        <v>31</v>
      </c>
      <c r="C19" s="39" t="s">
        <v>109</v>
      </c>
      <c r="D19" s="40">
        <v>9000</v>
      </c>
      <c r="E19" s="110"/>
    </row>
    <row r="20" spans="2:5" ht="27.95" customHeight="1" x14ac:dyDescent="0.25">
      <c r="B20" s="38" t="s">
        <v>32</v>
      </c>
      <c r="C20" s="39" t="s">
        <v>89</v>
      </c>
      <c r="D20" s="40">
        <v>13000</v>
      </c>
      <c r="E20" s="110"/>
    </row>
    <row r="21" spans="2:5" ht="27.95" customHeight="1" x14ac:dyDescent="0.25">
      <c r="B21" s="38" t="s">
        <v>33</v>
      </c>
      <c r="C21" s="39" t="s">
        <v>110</v>
      </c>
      <c r="D21" s="40">
        <v>2500</v>
      </c>
      <c r="E21" s="110"/>
    </row>
    <row r="22" spans="2:5" ht="27.95" customHeight="1" x14ac:dyDescent="0.25">
      <c r="B22" s="38" t="s">
        <v>34</v>
      </c>
      <c r="C22" s="39" t="s">
        <v>136</v>
      </c>
      <c r="D22" s="40">
        <v>1500</v>
      </c>
      <c r="E22" s="110"/>
    </row>
    <row r="23" spans="2:5" ht="27.95" customHeight="1" x14ac:dyDescent="0.25">
      <c r="B23" s="38" t="s">
        <v>35</v>
      </c>
      <c r="C23" s="39" t="s">
        <v>111</v>
      </c>
      <c r="D23" s="40">
        <v>6700</v>
      </c>
      <c r="E23" s="110"/>
    </row>
    <row r="24" spans="2:5" ht="27.95" customHeight="1" x14ac:dyDescent="0.25">
      <c r="B24" s="38" t="s">
        <v>36</v>
      </c>
      <c r="C24" s="39" t="s">
        <v>90</v>
      </c>
      <c r="D24" s="40">
        <v>6660</v>
      </c>
      <c r="E24" s="110"/>
    </row>
    <row r="25" spans="2:5" ht="27.95" customHeight="1" x14ac:dyDescent="0.25">
      <c r="B25" s="38" t="s">
        <v>37</v>
      </c>
      <c r="C25" s="39" t="s">
        <v>15</v>
      </c>
      <c r="D25" s="40">
        <v>11535</v>
      </c>
      <c r="E25" s="110"/>
    </row>
    <row r="26" spans="2:5" ht="27.95" customHeight="1" x14ac:dyDescent="0.25">
      <c r="B26" s="38" t="s">
        <v>38</v>
      </c>
      <c r="C26" s="39" t="s">
        <v>137</v>
      </c>
      <c r="D26" s="40">
        <v>654</v>
      </c>
      <c r="E26" s="110"/>
    </row>
    <row r="27" spans="2:5" ht="27.95" customHeight="1" x14ac:dyDescent="0.25">
      <c r="B27" s="38" t="s">
        <v>39</v>
      </c>
      <c r="C27" s="39" t="s">
        <v>112</v>
      </c>
      <c r="D27" s="40">
        <v>11500</v>
      </c>
      <c r="E27" s="110"/>
    </row>
    <row r="28" spans="2:5" ht="27.95" customHeight="1" x14ac:dyDescent="0.25">
      <c r="B28" s="38" t="s">
        <v>40</v>
      </c>
      <c r="C28" s="39" t="s">
        <v>17</v>
      </c>
      <c r="D28" s="40">
        <v>10500</v>
      </c>
      <c r="E28" s="110"/>
    </row>
    <row r="29" spans="2:5" ht="27.95" customHeight="1" x14ac:dyDescent="0.25">
      <c r="B29" s="38" t="s">
        <v>41</v>
      </c>
      <c r="C29" s="39" t="s">
        <v>91</v>
      </c>
      <c r="D29" s="40">
        <v>25062</v>
      </c>
      <c r="E29" s="110"/>
    </row>
    <row r="30" spans="2:5" ht="27.95" customHeight="1" x14ac:dyDescent="0.25">
      <c r="B30" s="38" t="s">
        <v>42</v>
      </c>
      <c r="C30" s="39" t="s">
        <v>14</v>
      </c>
      <c r="D30" s="40">
        <v>11000</v>
      </c>
      <c r="E30" s="110"/>
    </row>
    <row r="31" spans="2:5" ht="27.95" customHeight="1" x14ac:dyDescent="0.25">
      <c r="B31" s="38" t="s">
        <v>43</v>
      </c>
      <c r="C31" s="39" t="s">
        <v>113</v>
      </c>
      <c r="D31" s="40">
        <v>7740</v>
      </c>
      <c r="E31" s="110"/>
    </row>
    <row r="32" spans="2:5" ht="27.95" customHeight="1" x14ac:dyDescent="0.25">
      <c r="B32" s="38" t="s">
        <v>44</v>
      </c>
      <c r="C32" s="39" t="s">
        <v>237</v>
      </c>
      <c r="D32" s="40">
        <v>1400</v>
      </c>
      <c r="E32" s="110"/>
    </row>
    <row r="33" spans="2:5" ht="27.95" customHeight="1" x14ac:dyDescent="0.25">
      <c r="B33" s="38" t="s">
        <v>45</v>
      </c>
      <c r="C33" s="39" t="s">
        <v>114</v>
      </c>
      <c r="D33" s="40">
        <v>10145</v>
      </c>
      <c r="E33" s="110"/>
    </row>
    <row r="34" spans="2:5" ht="27.95" customHeight="1" x14ac:dyDescent="0.25">
      <c r="B34" s="38" t="s">
        <v>139</v>
      </c>
      <c r="C34" s="39" t="s">
        <v>143</v>
      </c>
      <c r="D34" s="40">
        <v>1500</v>
      </c>
      <c r="E34" s="110"/>
    </row>
    <row r="35" spans="2:5" ht="27.95" customHeight="1" x14ac:dyDescent="0.25">
      <c r="B35" s="38" t="s">
        <v>140</v>
      </c>
      <c r="C35" s="39" t="s">
        <v>144</v>
      </c>
      <c r="D35" s="40">
        <v>660</v>
      </c>
      <c r="E35" s="110"/>
    </row>
    <row r="36" spans="2:5" ht="27.95" customHeight="1" x14ac:dyDescent="0.25">
      <c r="B36" s="38" t="s">
        <v>141</v>
      </c>
      <c r="C36" s="39" t="s">
        <v>145</v>
      </c>
      <c r="D36" s="40">
        <v>660</v>
      </c>
      <c r="E36" s="110"/>
    </row>
    <row r="37" spans="2:5" ht="27.95" customHeight="1" x14ac:dyDescent="0.25">
      <c r="B37" s="38" t="s">
        <v>142</v>
      </c>
      <c r="C37" s="39" t="s">
        <v>146</v>
      </c>
      <c r="D37" s="40">
        <v>1900</v>
      </c>
      <c r="E37" s="110"/>
    </row>
    <row r="38" spans="2:5" ht="27.95" customHeight="1" x14ac:dyDescent="0.25">
      <c r="B38" s="49" t="s">
        <v>147</v>
      </c>
      <c r="C38" s="43" t="s">
        <v>148</v>
      </c>
      <c r="D38" s="44">
        <v>1500</v>
      </c>
      <c r="E38" s="110"/>
    </row>
    <row r="39" spans="2:5" ht="27.95" customHeight="1" x14ac:dyDescent="0.25">
      <c r="B39" s="50" t="s">
        <v>171</v>
      </c>
      <c r="C39" s="45" t="s">
        <v>230</v>
      </c>
      <c r="D39" s="78">
        <v>12100</v>
      </c>
      <c r="E39" s="110"/>
    </row>
    <row r="40" spans="2:5" ht="27.95" customHeight="1" x14ac:dyDescent="0.25">
      <c r="B40" s="50" t="s">
        <v>172</v>
      </c>
      <c r="C40" s="45" t="s">
        <v>231</v>
      </c>
      <c r="D40" s="46">
        <v>4760</v>
      </c>
      <c r="E40" s="110"/>
    </row>
    <row r="41" spans="2:5" ht="27.95" customHeight="1" x14ac:dyDescent="0.25">
      <c r="B41" s="50" t="s">
        <v>232</v>
      </c>
      <c r="C41" s="45" t="s">
        <v>233</v>
      </c>
      <c r="D41" s="46">
        <v>6000</v>
      </c>
      <c r="E41" s="110"/>
    </row>
    <row r="42" spans="2:5" ht="27.95" customHeight="1" x14ac:dyDescent="0.25">
      <c r="B42" s="50" t="s">
        <v>174</v>
      </c>
      <c r="C42" s="45" t="s">
        <v>234</v>
      </c>
      <c r="D42" s="46">
        <v>1670</v>
      </c>
      <c r="E42" s="110"/>
    </row>
    <row r="43" spans="2:5" ht="27.95" customHeight="1" x14ac:dyDescent="0.25">
      <c r="B43" s="50" t="s">
        <v>175</v>
      </c>
      <c r="C43" s="45" t="s">
        <v>235</v>
      </c>
      <c r="D43" s="46">
        <v>5890</v>
      </c>
      <c r="E43" s="110"/>
    </row>
    <row r="44" spans="2:5" ht="27.95" customHeight="1" x14ac:dyDescent="0.25">
      <c r="B44" s="50" t="s">
        <v>176</v>
      </c>
      <c r="C44" s="45" t="s">
        <v>236</v>
      </c>
      <c r="D44" s="46">
        <v>1000</v>
      </c>
      <c r="E44" s="110"/>
    </row>
    <row r="45" spans="2:5" ht="27.95" customHeight="1" x14ac:dyDescent="0.25">
      <c r="B45" s="50" t="s">
        <v>177</v>
      </c>
      <c r="C45" s="45" t="s">
        <v>238</v>
      </c>
      <c r="D45" s="46">
        <v>2200</v>
      </c>
      <c r="E45" s="110"/>
    </row>
    <row r="46" spans="2:5" ht="27.95" customHeight="1" x14ac:dyDescent="0.25">
      <c r="B46" s="50" t="s">
        <v>178</v>
      </c>
      <c r="C46" s="45" t="s">
        <v>239</v>
      </c>
      <c r="D46" s="46">
        <v>9000</v>
      </c>
      <c r="E46" s="110"/>
    </row>
    <row r="47" spans="2:5" ht="27.95" customHeight="1" x14ac:dyDescent="0.25">
      <c r="B47" s="50" t="s">
        <v>240</v>
      </c>
      <c r="C47" s="45" t="s">
        <v>241</v>
      </c>
      <c r="D47" s="46">
        <v>4800</v>
      </c>
      <c r="E47" s="110"/>
    </row>
    <row r="48" spans="2:5" ht="27.95" customHeight="1" x14ac:dyDescent="0.25">
      <c r="B48" s="50" t="s">
        <v>242</v>
      </c>
      <c r="C48" s="45" t="s">
        <v>243</v>
      </c>
      <c r="D48" s="46">
        <v>1400</v>
      </c>
      <c r="E48" s="110"/>
    </row>
    <row r="49" spans="2:5" ht="27.95" customHeight="1" x14ac:dyDescent="0.25">
      <c r="B49" s="50" t="s">
        <v>244</v>
      </c>
      <c r="C49" s="45" t="s">
        <v>245</v>
      </c>
      <c r="D49" s="46">
        <v>25840</v>
      </c>
      <c r="E49" s="110"/>
    </row>
    <row r="50" spans="2:5" ht="27.95" customHeight="1" x14ac:dyDescent="0.25">
      <c r="B50" s="50" t="s">
        <v>182</v>
      </c>
      <c r="C50" s="45" t="s">
        <v>246</v>
      </c>
      <c r="D50" s="46">
        <v>660</v>
      </c>
      <c r="E50" s="110"/>
    </row>
    <row r="51" spans="2:5" ht="27.95" customHeight="1" x14ac:dyDescent="0.25">
      <c r="B51" s="50" t="s">
        <v>183</v>
      </c>
      <c r="C51" s="45" t="s">
        <v>247</v>
      </c>
      <c r="D51" s="46">
        <v>660</v>
      </c>
      <c r="E51" s="110"/>
    </row>
    <row r="52" spans="2:5" ht="54" customHeight="1" x14ac:dyDescent="0.25">
      <c r="B52" s="50" t="s">
        <v>184</v>
      </c>
      <c r="C52" s="45" t="s">
        <v>150</v>
      </c>
      <c r="D52" s="52">
        <v>720000</v>
      </c>
      <c r="E52" s="77" t="s">
        <v>151</v>
      </c>
    </row>
    <row r="53" spans="2:5" ht="27.95" customHeight="1" thickBot="1" x14ac:dyDescent="0.3">
      <c r="B53" s="1"/>
      <c r="C53" s="7" t="s">
        <v>6</v>
      </c>
      <c r="D53" s="47">
        <f>SUM(D6:D52)</f>
        <v>1036761</v>
      </c>
      <c r="E53" s="37"/>
    </row>
    <row r="54" spans="2:5" ht="27.95" customHeight="1" x14ac:dyDescent="0.25"/>
    <row r="55" spans="2:5" ht="27.95" customHeight="1" x14ac:dyDescent="0.25"/>
    <row r="56" spans="2:5" ht="27.95" customHeight="1" x14ac:dyDescent="0.25"/>
    <row r="57" spans="2:5" ht="27.95" customHeight="1" x14ac:dyDescent="0.25"/>
    <row r="58" spans="2:5" ht="20.100000000000001" customHeight="1" x14ac:dyDescent="0.25"/>
    <row r="59" spans="2:5" ht="20.100000000000001" customHeight="1" x14ac:dyDescent="0.25"/>
    <row r="60" spans="2:5" ht="20.100000000000001" customHeight="1" x14ac:dyDescent="0.25"/>
    <row r="61" spans="2:5" ht="20.100000000000001" customHeight="1" x14ac:dyDescent="0.25"/>
    <row r="62" spans="2:5" ht="20.100000000000001" customHeight="1" x14ac:dyDescent="0.25"/>
    <row r="63" spans="2:5" ht="20.100000000000001" customHeight="1" x14ac:dyDescent="0.25"/>
    <row r="64" spans="2:5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</sheetData>
  <mergeCells count="2">
    <mergeCell ref="B2:E4"/>
    <mergeCell ref="E6:E5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D698-ACC9-4566-A515-CFA79571040E}">
  <dimension ref="A1:D72"/>
  <sheetViews>
    <sheetView topLeftCell="A73" workbookViewId="0">
      <selection activeCell="C68" sqref="C68"/>
    </sheetView>
  </sheetViews>
  <sheetFormatPr defaultRowHeight="15" x14ac:dyDescent="0.25"/>
  <cols>
    <col min="2" max="2" width="36.42578125" customWidth="1"/>
    <col min="3" max="3" width="18.28515625" customWidth="1"/>
    <col min="4" max="4" width="27.42578125" customWidth="1"/>
  </cols>
  <sheetData>
    <row r="1" spans="1:4" ht="50.1" customHeight="1" x14ac:dyDescent="0.25">
      <c r="A1" s="93" t="s">
        <v>201</v>
      </c>
      <c r="B1" s="101"/>
      <c r="C1" s="101"/>
      <c r="D1" s="102"/>
    </row>
    <row r="2" spans="1:4" x14ac:dyDescent="0.25">
      <c r="A2" s="103"/>
      <c r="B2" s="104"/>
      <c r="C2" s="104"/>
      <c r="D2" s="105"/>
    </row>
    <row r="3" spans="1:4" ht="15.75" thickBot="1" x14ac:dyDescent="0.3">
      <c r="A3" s="106"/>
      <c r="B3" s="107"/>
      <c r="C3" s="107"/>
      <c r="D3" s="108"/>
    </row>
    <row r="4" spans="1:4" ht="30.75" x14ac:dyDescent="0.25">
      <c r="A4" s="20" t="s">
        <v>7</v>
      </c>
      <c r="B4" s="21" t="s">
        <v>8</v>
      </c>
      <c r="C4" s="21" t="s">
        <v>9</v>
      </c>
      <c r="D4" s="22" t="s">
        <v>62</v>
      </c>
    </row>
    <row r="5" spans="1:4" ht="48" customHeight="1" x14ac:dyDescent="0.25">
      <c r="A5" s="59" t="s">
        <v>18</v>
      </c>
      <c r="B5" s="51" t="s">
        <v>69</v>
      </c>
      <c r="C5" s="52">
        <v>57780</v>
      </c>
      <c r="D5" s="53" t="s">
        <v>152</v>
      </c>
    </row>
    <row r="6" spans="1:4" ht="48" customHeight="1" x14ac:dyDescent="0.25">
      <c r="A6" s="60" t="s">
        <v>19</v>
      </c>
      <c r="B6" s="51" t="s">
        <v>70</v>
      </c>
      <c r="C6" s="52">
        <v>73510</v>
      </c>
      <c r="D6" s="53" t="s">
        <v>152</v>
      </c>
    </row>
    <row r="7" spans="1:4" ht="48" customHeight="1" x14ac:dyDescent="0.25">
      <c r="A7" s="59" t="s">
        <v>20</v>
      </c>
      <c r="B7" s="51" t="s">
        <v>93</v>
      </c>
      <c r="C7" s="52">
        <v>206340</v>
      </c>
      <c r="D7" s="53" t="s">
        <v>152</v>
      </c>
    </row>
    <row r="8" spans="1:4" ht="48" customHeight="1" x14ac:dyDescent="0.25">
      <c r="A8" s="60" t="s">
        <v>21</v>
      </c>
      <c r="B8" s="54" t="s">
        <v>71</v>
      </c>
      <c r="C8" s="52">
        <v>2631140</v>
      </c>
      <c r="D8" s="53" t="s">
        <v>153</v>
      </c>
    </row>
    <row r="9" spans="1:4" ht="48" customHeight="1" x14ac:dyDescent="0.25">
      <c r="A9" s="59" t="s">
        <v>22</v>
      </c>
      <c r="B9" s="54" t="s">
        <v>94</v>
      </c>
      <c r="C9" s="52">
        <v>90000</v>
      </c>
      <c r="D9" s="55" t="s">
        <v>153</v>
      </c>
    </row>
    <row r="10" spans="1:4" ht="48" customHeight="1" x14ac:dyDescent="0.25">
      <c r="A10" s="60" t="s">
        <v>23</v>
      </c>
      <c r="B10" s="54" t="s">
        <v>72</v>
      </c>
      <c r="C10" s="56">
        <v>25282.18</v>
      </c>
      <c r="D10" s="55" t="s">
        <v>153</v>
      </c>
    </row>
    <row r="11" spans="1:4" ht="48" customHeight="1" x14ac:dyDescent="0.25">
      <c r="A11" s="59" t="s">
        <v>24</v>
      </c>
      <c r="B11" s="54" t="s">
        <v>95</v>
      </c>
      <c r="C11" s="56">
        <v>14390</v>
      </c>
      <c r="D11" s="55" t="s">
        <v>153</v>
      </c>
    </row>
    <row r="12" spans="1:4" ht="48" customHeight="1" x14ac:dyDescent="0.25">
      <c r="A12" s="60" t="s">
        <v>25</v>
      </c>
      <c r="B12" s="54" t="s">
        <v>96</v>
      </c>
      <c r="C12" s="56">
        <v>21948.98</v>
      </c>
      <c r="D12" s="53" t="s">
        <v>153</v>
      </c>
    </row>
    <row r="13" spans="1:4" ht="48" customHeight="1" x14ac:dyDescent="0.25">
      <c r="A13" s="59" t="s">
        <v>26</v>
      </c>
      <c r="B13" s="54" t="s">
        <v>97</v>
      </c>
      <c r="C13" s="56">
        <v>18887.18</v>
      </c>
      <c r="D13" s="53" t="s">
        <v>153</v>
      </c>
    </row>
    <row r="14" spans="1:4" ht="48" customHeight="1" x14ac:dyDescent="0.25">
      <c r="A14" s="60" t="s">
        <v>27</v>
      </c>
      <c r="B14" s="54" t="s">
        <v>98</v>
      </c>
      <c r="C14" s="56">
        <v>10136.34</v>
      </c>
      <c r="D14" s="53" t="s">
        <v>153</v>
      </c>
    </row>
    <row r="15" spans="1:4" ht="48" customHeight="1" x14ac:dyDescent="0.25">
      <c r="A15" s="59" t="s">
        <v>28</v>
      </c>
      <c r="B15" s="54" t="s">
        <v>115</v>
      </c>
      <c r="C15" s="56">
        <v>16518.48</v>
      </c>
      <c r="D15" s="53" t="s">
        <v>153</v>
      </c>
    </row>
    <row r="16" spans="1:4" ht="48" customHeight="1" x14ac:dyDescent="0.25">
      <c r="A16" s="60" t="s">
        <v>29</v>
      </c>
      <c r="B16" s="54" t="s">
        <v>116</v>
      </c>
      <c r="C16" s="56">
        <v>7883.82</v>
      </c>
      <c r="D16" s="53" t="s">
        <v>153</v>
      </c>
    </row>
    <row r="17" spans="1:4" ht="48" customHeight="1" x14ac:dyDescent="0.25">
      <c r="A17" s="59" t="s">
        <v>30</v>
      </c>
      <c r="B17" s="54" t="s">
        <v>117</v>
      </c>
      <c r="C17" s="56">
        <v>12000</v>
      </c>
      <c r="D17" s="53" t="s">
        <v>153</v>
      </c>
    </row>
    <row r="18" spans="1:4" ht="48" customHeight="1" x14ac:dyDescent="0.25">
      <c r="A18" s="60" t="s">
        <v>31</v>
      </c>
      <c r="B18" s="54" t="s">
        <v>118</v>
      </c>
      <c r="C18" s="56">
        <v>16000</v>
      </c>
      <c r="D18" s="53" t="s">
        <v>153</v>
      </c>
    </row>
    <row r="19" spans="1:4" ht="48" customHeight="1" x14ac:dyDescent="0.25">
      <c r="A19" s="59" t="s">
        <v>32</v>
      </c>
      <c r="B19" s="54" t="s">
        <v>119</v>
      </c>
      <c r="C19" s="56">
        <v>24134.66</v>
      </c>
      <c r="D19" s="53" t="s">
        <v>153</v>
      </c>
    </row>
    <row r="20" spans="1:4" ht="48" customHeight="1" x14ac:dyDescent="0.25">
      <c r="A20" s="60" t="s">
        <v>33</v>
      </c>
      <c r="B20" s="54" t="s">
        <v>120</v>
      </c>
      <c r="C20" s="56">
        <v>66360</v>
      </c>
      <c r="D20" s="53" t="s">
        <v>153</v>
      </c>
    </row>
    <row r="21" spans="1:4" ht="48" customHeight="1" x14ac:dyDescent="0.25">
      <c r="A21" s="59" t="s">
        <v>34</v>
      </c>
      <c r="B21" s="54" t="s">
        <v>121</v>
      </c>
      <c r="C21" s="56">
        <v>66360</v>
      </c>
      <c r="D21" s="53" t="s">
        <v>153</v>
      </c>
    </row>
    <row r="22" spans="1:4" ht="48" customHeight="1" x14ac:dyDescent="0.25">
      <c r="A22" s="60" t="s">
        <v>35</v>
      </c>
      <c r="B22" s="54" t="s">
        <v>154</v>
      </c>
      <c r="C22" s="56">
        <v>10000</v>
      </c>
      <c r="D22" s="53" t="s">
        <v>153</v>
      </c>
    </row>
    <row r="23" spans="1:4" ht="48" customHeight="1" x14ac:dyDescent="0.25">
      <c r="A23" s="59" t="s">
        <v>36</v>
      </c>
      <c r="B23" s="54" t="s">
        <v>155</v>
      </c>
      <c r="C23" s="56">
        <v>11638.02</v>
      </c>
      <c r="D23" s="53" t="s">
        <v>153</v>
      </c>
    </row>
    <row r="24" spans="1:4" ht="48" customHeight="1" x14ac:dyDescent="0.25">
      <c r="A24" s="60" t="s">
        <v>37</v>
      </c>
      <c r="B24" s="54" t="s">
        <v>156</v>
      </c>
      <c r="C24" s="56">
        <v>14899</v>
      </c>
      <c r="D24" s="53" t="s">
        <v>153</v>
      </c>
    </row>
    <row r="25" spans="1:4" ht="48" customHeight="1" x14ac:dyDescent="0.25">
      <c r="A25" s="61" t="s">
        <v>38</v>
      </c>
      <c r="B25" s="54" t="s">
        <v>203</v>
      </c>
      <c r="C25" s="56">
        <v>5631.3</v>
      </c>
      <c r="D25" s="53" t="s">
        <v>153</v>
      </c>
    </row>
    <row r="26" spans="1:4" ht="48" customHeight="1" x14ac:dyDescent="0.25">
      <c r="A26" s="61" t="s">
        <v>39</v>
      </c>
      <c r="B26" s="54" t="s">
        <v>204</v>
      </c>
      <c r="C26" s="56">
        <v>10136.34</v>
      </c>
      <c r="D26" s="53" t="s">
        <v>153</v>
      </c>
    </row>
    <row r="27" spans="1:4" ht="48" customHeight="1" x14ac:dyDescent="0.25">
      <c r="A27" s="61" t="s">
        <v>40</v>
      </c>
      <c r="B27" s="54" t="s">
        <v>205</v>
      </c>
      <c r="C27" s="56">
        <v>10511.76</v>
      </c>
      <c r="D27" s="53" t="s">
        <v>153</v>
      </c>
    </row>
    <row r="28" spans="1:4" ht="48" customHeight="1" x14ac:dyDescent="0.25">
      <c r="A28" s="61" t="s">
        <v>41</v>
      </c>
      <c r="B28" s="54" t="s">
        <v>206</v>
      </c>
      <c r="C28" s="56">
        <v>17000</v>
      </c>
      <c r="D28" s="53" t="s">
        <v>153</v>
      </c>
    </row>
    <row r="29" spans="1:4" ht="48" customHeight="1" x14ac:dyDescent="0.25">
      <c r="A29" s="61" t="s">
        <v>42</v>
      </c>
      <c r="B29" s="54" t="s">
        <v>73</v>
      </c>
      <c r="C29" s="56">
        <v>141500</v>
      </c>
      <c r="D29" s="53" t="s">
        <v>157</v>
      </c>
    </row>
    <row r="30" spans="1:4" ht="48" customHeight="1" x14ac:dyDescent="0.25">
      <c r="A30" s="60" t="s">
        <v>43</v>
      </c>
      <c r="B30" s="54" t="s">
        <v>159</v>
      </c>
      <c r="C30" s="56">
        <v>5220</v>
      </c>
      <c r="D30" s="53" t="s">
        <v>158</v>
      </c>
    </row>
    <row r="31" spans="1:4" ht="48" customHeight="1" x14ac:dyDescent="0.25">
      <c r="A31" s="59" t="s">
        <v>44</v>
      </c>
      <c r="B31" s="54" t="s">
        <v>75</v>
      </c>
      <c r="C31" s="56">
        <v>226899.96</v>
      </c>
      <c r="D31" s="53" t="s">
        <v>158</v>
      </c>
    </row>
    <row r="32" spans="1:4" ht="48" customHeight="1" x14ac:dyDescent="0.25">
      <c r="A32" s="60" t="s">
        <v>45</v>
      </c>
      <c r="B32" s="54" t="s">
        <v>122</v>
      </c>
      <c r="C32" s="56">
        <v>5375</v>
      </c>
      <c r="D32" s="53" t="s">
        <v>158</v>
      </c>
    </row>
    <row r="33" spans="1:4" ht="48" customHeight="1" x14ac:dyDescent="0.25">
      <c r="A33" s="59" t="s">
        <v>139</v>
      </c>
      <c r="B33" s="54" t="s">
        <v>74</v>
      </c>
      <c r="C33" s="56">
        <v>33820</v>
      </c>
      <c r="D33" s="53" t="s">
        <v>158</v>
      </c>
    </row>
    <row r="34" spans="1:4" ht="48" customHeight="1" x14ac:dyDescent="0.25">
      <c r="A34" s="60" t="s">
        <v>140</v>
      </c>
      <c r="B34" s="54" t="s">
        <v>160</v>
      </c>
      <c r="C34" s="52">
        <v>3100</v>
      </c>
      <c r="D34" s="53" t="s">
        <v>158</v>
      </c>
    </row>
    <row r="35" spans="1:4" ht="48" customHeight="1" x14ac:dyDescent="0.25">
      <c r="A35" s="59" t="s">
        <v>141</v>
      </c>
      <c r="B35" s="54" t="s">
        <v>99</v>
      </c>
      <c r="C35" s="56">
        <v>3240</v>
      </c>
      <c r="D35" s="53" t="s">
        <v>158</v>
      </c>
    </row>
    <row r="36" spans="1:4" ht="48" customHeight="1" x14ac:dyDescent="0.25">
      <c r="A36" s="60" t="s">
        <v>142</v>
      </c>
      <c r="B36" s="54" t="s">
        <v>100</v>
      </c>
      <c r="C36" s="52">
        <v>2500</v>
      </c>
      <c r="D36" s="53" t="s">
        <v>158</v>
      </c>
    </row>
    <row r="37" spans="1:4" ht="48" customHeight="1" x14ac:dyDescent="0.25">
      <c r="A37" s="59" t="s">
        <v>147</v>
      </c>
      <c r="B37" s="51" t="s">
        <v>161</v>
      </c>
      <c r="C37" s="52">
        <v>600</v>
      </c>
      <c r="D37" s="53" t="s">
        <v>158</v>
      </c>
    </row>
    <row r="38" spans="1:4" ht="48" customHeight="1" x14ac:dyDescent="0.25">
      <c r="A38" s="60" t="s">
        <v>149</v>
      </c>
      <c r="B38" s="51" t="s">
        <v>76</v>
      </c>
      <c r="C38" s="52">
        <v>19825</v>
      </c>
      <c r="D38" s="53" t="s">
        <v>158</v>
      </c>
    </row>
    <row r="39" spans="1:4" ht="48" customHeight="1" x14ac:dyDescent="0.25">
      <c r="A39" s="59" t="s">
        <v>171</v>
      </c>
      <c r="B39" s="54" t="s">
        <v>101</v>
      </c>
      <c r="C39" s="56">
        <v>11000</v>
      </c>
      <c r="D39" s="53" t="s">
        <v>158</v>
      </c>
    </row>
    <row r="40" spans="1:4" ht="48" customHeight="1" x14ac:dyDescent="0.25">
      <c r="A40" s="60" t="s">
        <v>172</v>
      </c>
      <c r="B40" s="54" t="s">
        <v>77</v>
      </c>
      <c r="C40" s="56">
        <v>6435</v>
      </c>
      <c r="D40" s="53" t="s">
        <v>158</v>
      </c>
    </row>
    <row r="41" spans="1:4" ht="48" customHeight="1" x14ac:dyDescent="0.25">
      <c r="A41" s="59" t="s">
        <v>173</v>
      </c>
      <c r="B41" s="54" t="s">
        <v>78</v>
      </c>
      <c r="C41" s="56">
        <v>18000</v>
      </c>
      <c r="D41" s="53" t="s">
        <v>158</v>
      </c>
    </row>
    <row r="42" spans="1:4" ht="48" customHeight="1" x14ac:dyDescent="0.25">
      <c r="A42" s="60" t="s">
        <v>174</v>
      </c>
      <c r="B42" s="54" t="s">
        <v>79</v>
      </c>
      <c r="C42" s="56">
        <v>6270</v>
      </c>
      <c r="D42" s="53" t="s">
        <v>158</v>
      </c>
    </row>
    <row r="43" spans="1:4" ht="48" customHeight="1" x14ac:dyDescent="0.25">
      <c r="A43" s="59" t="s">
        <v>175</v>
      </c>
      <c r="B43" s="54" t="s">
        <v>102</v>
      </c>
      <c r="C43" s="56">
        <v>14000</v>
      </c>
      <c r="D43" s="53" t="s">
        <v>158</v>
      </c>
    </row>
    <row r="44" spans="1:4" ht="48" customHeight="1" x14ac:dyDescent="0.25">
      <c r="A44" s="60" t="s">
        <v>176</v>
      </c>
      <c r="B44" s="54" t="s">
        <v>169</v>
      </c>
      <c r="C44" s="56">
        <v>35000</v>
      </c>
      <c r="D44" s="53" t="s">
        <v>158</v>
      </c>
    </row>
    <row r="45" spans="1:4" ht="48" customHeight="1" x14ac:dyDescent="0.25">
      <c r="A45" s="59" t="s">
        <v>177</v>
      </c>
      <c r="B45" s="54" t="s">
        <v>103</v>
      </c>
      <c r="C45" s="56">
        <v>18680</v>
      </c>
      <c r="D45" s="53" t="s">
        <v>158</v>
      </c>
    </row>
    <row r="46" spans="1:4" ht="48" customHeight="1" x14ac:dyDescent="0.25">
      <c r="A46" s="60" t="s">
        <v>178</v>
      </c>
      <c r="B46" s="54" t="s">
        <v>162</v>
      </c>
      <c r="C46" s="56">
        <v>12000</v>
      </c>
      <c r="D46" s="53" t="s">
        <v>158</v>
      </c>
    </row>
    <row r="47" spans="1:4" ht="48" customHeight="1" x14ac:dyDescent="0.25">
      <c r="A47" s="59" t="s">
        <v>179</v>
      </c>
      <c r="B47" s="54" t="s">
        <v>104</v>
      </c>
      <c r="C47" s="56">
        <v>2500</v>
      </c>
      <c r="D47" s="53" t="s">
        <v>158</v>
      </c>
    </row>
    <row r="48" spans="1:4" ht="48" customHeight="1" x14ac:dyDescent="0.25">
      <c r="A48" s="60" t="s">
        <v>180</v>
      </c>
      <c r="B48" s="54" t="s">
        <v>163</v>
      </c>
      <c r="C48" s="56">
        <v>2500</v>
      </c>
      <c r="D48" s="53" t="s">
        <v>158</v>
      </c>
    </row>
    <row r="49" spans="1:4" ht="48" customHeight="1" x14ac:dyDescent="0.25">
      <c r="A49" s="59" t="s">
        <v>181</v>
      </c>
      <c r="B49" s="54" t="s">
        <v>123</v>
      </c>
      <c r="C49" s="56">
        <v>5805</v>
      </c>
      <c r="D49" s="53" t="s">
        <v>158</v>
      </c>
    </row>
    <row r="50" spans="1:4" ht="48" customHeight="1" x14ac:dyDescent="0.25">
      <c r="A50" s="60" t="s">
        <v>182</v>
      </c>
      <c r="B50" s="54" t="s">
        <v>164</v>
      </c>
      <c r="C50" s="56">
        <v>2500</v>
      </c>
      <c r="D50" s="53" t="s">
        <v>158</v>
      </c>
    </row>
    <row r="51" spans="1:4" ht="48" customHeight="1" x14ac:dyDescent="0.25">
      <c r="A51" s="59" t="s">
        <v>183</v>
      </c>
      <c r="B51" s="54" t="s">
        <v>124</v>
      </c>
      <c r="C51" s="56">
        <v>2500</v>
      </c>
      <c r="D51" s="53" t="s">
        <v>158</v>
      </c>
    </row>
    <row r="52" spans="1:4" ht="48" customHeight="1" x14ac:dyDescent="0.25">
      <c r="A52" s="60" t="s">
        <v>184</v>
      </c>
      <c r="B52" s="51" t="s">
        <v>165</v>
      </c>
      <c r="C52" s="52">
        <v>3008</v>
      </c>
      <c r="D52" s="53" t="s">
        <v>158</v>
      </c>
    </row>
    <row r="53" spans="1:4" ht="48" customHeight="1" x14ac:dyDescent="0.25">
      <c r="A53" s="59" t="s">
        <v>185</v>
      </c>
      <c r="B53" s="51" t="s">
        <v>105</v>
      </c>
      <c r="C53" s="57">
        <v>2240</v>
      </c>
      <c r="D53" s="53" t="s">
        <v>158</v>
      </c>
    </row>
    <row r="54" spans="1:4" ht="48" customHeight="1" x14ac:dyDescent="0.25">
      <c r="A54" s="60" t="s">
        <v>186</v>
      </c>
      <c r="B54" s="51" t="s">
        <v>125</v>
      </c>
      <c r="C54" s="57">
        <v>2740</v>
      </c>
      <c r="D54" s="53" t="s">
        <v>158</v>
      </c>
    </row>
    <row r="55" spans="1:4" ht="48" customHeight="1" x14ac:dyDescent="0.25">
      <c r="A55" s="59" t="s">
        <v>187</v>
      </c>
      <c r="B55" s="58" t="s">
        <v>106</v>
      </c>
      <c r="C55" s="52">
        <v>2881</v>
      </c>
      <c r="D55" s="53" t="s">
        <v>158</v>
      </c>
    </row>
    <row r="56" spans="1:4" ht="48" customHeight="1" x14ac:dyDescent="0.25">
      <c r="A56" s="60" t="s">
        <v>188</v>
      </c>
      <c r="B56" s="51" t="s">
        <v>80</v>
      </c>
      <c r="C56" s="52">
        <v>2291</v>
      </c>
      <c r="D56" s="53" t="s">
        <v>158</v>
      </c>
    </row>
    <row r="57" spans="1:4" ht="48" customHeight="1" x14ac:dyDescent="0.25">
      <c r="A57" s="59" t="s">
        <v>189</v>
      </c>
      <c r="B57" s="58" t="s">
        <v>81</v>
      </c>
      <c r="C57" s="52">
        <v>2483</v>
      </c>
      <c r="D57" s="53" t="s">
        <v>158</v>
      </c>
    </row>
    <row r="58" spans="1:4" ht="48" customHeight="1" x14ac:dyDescent="0.25">
      <c r="A58" s="60" t="s">
        <v>190</v>
      </c>
      <c r="B58" s="51" t="s">
        <v>167</v>
      </c>
      <c r="C58" s="52">
        <v>2138</v>
      </c>
      <c r="D58" s="53" t="s">
        <v>158</v>
      </c>
    </row>
    <row r="59" spans="1:4" ht="48" customHeight="1" x14ac:dyDescent="0.25">
      <c r="A59" s="59" t="s">
        <v>191</v>
      </c>
      <c r="B59" s="51" t="s">
        <v>166</v>
      </c>
      <c r="C59" s="52">
        <v>3430</v>
      </c>
      <c r="D59" s="53" t="s">
        <v>158</v>
      </c>
    </row>
    <row r="60" spans="1:4" ht="48" customHeight="1" x14ac:dyDescent="0.25">
      <c r="A60" s="60" t="s">
        <v>192</v>
      </c>
      <c r="B60" s="51" t="s">
        <v>166</v>
      </c>
      <c r="C60" s="52">
        <v>2637</v>
      </c>
      <c r="D60" s="53" t="s">
        <v>158</v>
      </c>
    </row>
    <row r="61" spans="1:4" ht="48" customHeight="1" x14ac:dyDescent="0.25">
      <c r="A61" s="60" t="s">
        <v>193</v>
      </c>
      <c r="B61" s="51" t="s">
        <v>168</v>
      </c>
      <c r="C61" s="52">
        <v>2637</v>
      </c>
      <c r="D61" s="53" t="s">
        <v>158</v>
      </c>
    </row>
    <row r="62" spans="1:4" ht="48" customHeight="1" x14ac:dyDescent="0.25">
      <c r="A62" s="59" t="s">
        <v>194</v>
      </c>
      <c r="B62" s="51" t="s">
        <v>130</v>
      </c>
      <c r="C62" s="52">
        <v>18334</v>
      </c>
      <c r="D62" s="53" t="s">
        <v>158</v>
      </c>
    </row>
    <row r="63" spans="1:4" ht="48" customHeight="1" x14ac:dyDescent="0.25">
      <c r="A63" s="60" t="s">
        <v>195</v>
      </c>
      <c r="B63" s="51" t="s">
        <v>126</v>
      </c>
      <c r="C63" s="52">
        <v>3188</v>
      </c>
      <c r="D63" s="53" t="s">
        <v>158</v>
      </c>
    </row>
    <row r="64" spans="1:4" ht="48" customHeight="1" x14ac:dyDescent="0.25">
      <c r="A64" s="60" t="s">
        <v>207</v>
      </c>
      <c r="B64" s="51" t="s">
        <v>127</v>
      </c>
      <c r="C64" s="52">
        <v>2842</v>
      </c>
      <c r="D64" s="53" t="s">
        <v>158</v>
      </c>
    </row>
    <row r="65" spans="1:4" ht="48" customHeight="1" x14ac:dyDescent="0.25">
      <c r="A65" s="59" t="s">
        <v>208</v>
      </c>
      <c r="B65" s="51" t="s">
        <v>128</v>
      </c>
      <c r="C65" s="52">
        <v>3519</v>
      </c>
      <c r="D65" s="53" t="s">
        <v>158</v>
      </c>
    </row>
    <row r="66" spans="1:4" ht="48" customHeight="1" x14ac:dyDescent="0.25">
      <c r="A66" s="60" t="s">
        <v>209</v>
      </c>
      <c r="B66" s="51" t="s">
        <v>129</v>
      </c>
      <c r="C66" s="52">
        <v>3519</v>
      </c>
      <c r="D66" s="53" t="s">
        <v>158</v>
      </c>
    </row>
    <row r="67" spans="1:4" ht="48" customHeight="1" x14ac:dyDescent="0.25">
      <c r="A67" s="60" t="s">
        <v>210</v>
      </c>
      <c r="B67" s="58" t="s">
        <v>107</v>
      </c>
      <c r="C67" s="52">
        <v>2805</v>
      </c>
      <c r="D67" s="53" t="s">
        <v>158</v>
      </c>
    </row>
    <row r="68" spans="1:4" ht="48" customHeight="1" x14ac:dyDescent="0.25">
      <c r="A68" s="62" t="s">
        <v>211</v>
      </c>
      <c r="B68" s="63" t="s">
        <v>215</v>
      </c>
      <c r="C68" s="64">
        <v>5000</v>
      </c>
      <c r="D68" s="53" t="s">
        <v>158</v>
      </c>
    </row>
    <row r="69" spans="1:4" ht="48" customHeight="1" x14ac:dyDescent="0.25">
      <c r="A69" s="62" t="s">
        <v>212</v>
      </c>
      <c r="B69" s="63" t="s">
        <v>216</v>
      </c>
      <c r="C69" s="64">
        <v>1985</v>
      </c>
      <c r="D69" s="53" t="s">
        <v>158</v>
      </c>
    </row>
    <row r="70" spans="1:4" ht="48" customHeight="1" x14ac:dyDescent="0.25">
      <c r="A70" s="62" t="s">
        <v>213</v>
      </c>
      <c r="B70" s="66" t="s">
        <v>217</v>
      </c>
      <c r="C70" s="64">
        <v>2000</v>
      </c>
      <c r="D70" s="53" t="s">
        <v>158</v>
      </c>
    </row>
    <row r="71" spans="1:4" ht="48" customHeight="1" x14ac:dyDescent="0.25">
      <c r="A71" s="62" t="s">
        <v>214</v>
      </c>
      <c r="B71" s="63" t="s">
        <v>218</v>
      </c>
      <c r="C71" s="64">
        <v>12500</v>
      </c>
      <c r="D71" s="65" t="s">
        <v>152</v>
      </c>
    </row>
    <row r="72" spans="1:4" ht="18.75" thickBot="1" x14ac:dyDescent="0.3">
      <c r="A72" s="79"/>
      <c r="B72" s="80" t="s">
        <v>6</v>
      </c>
      <c r="C72" s="81">
        <f>SUM(C3:C71)</f>
        <v>4099935.0199999996</v>
      </c>
      <c r="D72" s="67"/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5CB2-12E0-48D2-AFF9-3AB549476E64}">
  <dimension ref="B2:E20"/>
  <sheetViews>
    <sheetView topLeftCell="A4" workbookViewId="0">
      <selection activeCell="K7" sqref="K7"/>
    </sheetView>
  </sheetViews>
  <sheetFormatPr defaultRowHeight="15" x14ac:dyDescent="0.25"/>
  <cols>
    <col min="3" max="3" width="27.85546875" customWidth="1"/>
    <col min="4" max="4" width="18.140625" customWidth="1"/>
    <col min="5" max="5" width="27.85546875" customWidth="1"/>
  </cols>
  <sheetData>
    <row r="2" spans="2:5" ht="15.75" thickBot="1" x14ac:dyDescent="0.3"/>
    <row r="3" spans="2:5" ht="23.1" customHeight="1" x14ac:dyDescent="0.25">
      <c r="B3" s="93" t="s">
        <v>202</v>
      </c>
      <c r="C3" s="101"/>
      <c r="D3" s="101"/>
      <c r="E3" s="102"/>
    </row>
    <row r="4" spans="2:5" ht="23.1" customHeight="1" x14ac:dyDescent="0.25">
      <c r="B4" s="103"/>
      <c r="C4" s="104"/>
      <c r="D4" s="104"/>
      <c r="E4" s="105"/>
    </row>
    <row r="5" spans="2:5" ht="23.1" customHeight="1" thickBot="1" x14ac:dyDescent="0.3">
      <c r="B5" s="106"/>
      <c r="C5" s="107"/>
      <c r="D5" s="107"/>
      <c r="E5" s="108"/>
    </row>
    <row r="6" spans="2:5" ht="30" customHeight="1" x14ac:dyDescent="0.25">
      <c r="B6" s="27" t="s">
        <v>7</v>
      </c>
      <c r="C6" s="28" t="s">
        <v>8</v>
      </c>
      <c r="D6" s="28" t="s">
        <v>9</v>
      </c>
      <c r="E6" s="29" t="s">
        <v>10</v>
      </c>
    </row>
    <row r="7" spans="2:5" ht="27.95" customHeight="1" x14ac:dyDescent="0.25">
      <c r="B7" s="5" t="s">
        <v>18</v>
      </c>
      <c r="C7" s="30" t="s">
        <v>63</v>
      </c>
      <c r="D7" s="14">
        <v>34810.25</v>
      </c>
      <c r="E7" s="113" t="s">
        <v>252</v>
      </c>
    </row>
    <row r="8" spans="2:5" ht="27.95" customHeight="1" x14ac:dyDescent="0.25">
      <c r="B8" s="5" t="s">
        <v>19</v>
      </c>
      <c r="C8" s="30" t="s">
        <v>64</v>
      </c>
      <c r="D8" s="14">
        <v>1625.75</v>
      </c>
      <c r="E8" s="114"/>
    </row>
    <row r="9" spans="2:5" ht="27.95" customHeight="1" x14ac:dyDescent="0.25">
      <c r="B9" s="5" t="s">
        <v>20</v>
      </c>
      <c r="C9" s="30" t="s">
        <v>65</v>
      </c>
      <c r="D9" s="14">
        <v>10514.75</v>
      </c>
      <c r="E9" s="114"/>
    </row>
    <row r="10" spans="2:5" ht="27.95" customHeight="1" x14ac:dyDescent="0.25">
      <c r="B10" s="5" t="s">
        <v>21</v>
      </c>
      <c r="C10" s="30" t="s">
        <v>66</v>
      </c>
      <c r="D10" s="14">
        <v>1625.75</v>
      </c>
      <c r="E10" s="114"/>
    </row>
    <row r="11" spans="2:5" ht="27.95" customHeight="1" x14ac:dyDescent="0.25">
      <c r="B11" s="5" t="s">
        <v>22</v>
      </c>
      <c r="C11" s="30" t="s">
        <v>67</v>
      </c>
      <c r="D11" s="14">
        <v>15831</v>
      </c>
      <c r="E11" s="114"/>
    </row>
    <row r="12" spans="2:5" ht="27.95" customHeight="1" x14ac:dyDescent="0.25">
      <c r="B12" s="5" t="s">
        <v>23</v>
      </c>
      <c r="C12" s="30" t="s">
        <v>68</v>
      </c>
      <c r="D12" s="14">
        <v>12420</v>
      </c>
      <c r="E12" s="114"/>
    </row>
    <row r="13" spans="2:5" ht="27.95" customHeight="1" x14ac:dyDescent="0.25">
      <c r="B13" s="5" t="s">
        <v>24</v>
      </c>
      <c r="C13" s="30" t="s">
        <v>82</v>
      </c>
      <c r="D13" s="14">
        <v>14400.25</v>
      </c>
      <c r="E13" s="114"/>
    </row>
    <row r="14" spans="2:5" ht="27.95" customHeight="1" x14ac:dyDescent="0.25">
      <c r="B14" s="5" t="s">
        <v>25</v>
      </c>
      <c r="C14" s="30" t="s">
        <v>83</v>
      </c>
      <c r="D14" s="14">
        <v>5110</v>
      </c>
      <c r="E14" s="114"/>
    </row>
    <row r="15" spans="2:5" ht="27.95" customHeight="1" x14ac:dyDescent="0.25">
      <c r="B15" s="5" t="s">
        <v>26</v>
      </c>
      <c r="C15" s="30" t="s">
        <v>84</v>
      </c>
      <c r="D15" s="14">
        <v>4645</v>
      </c>
      <c r="E15" s="114"/>
    </row>
    <row r="16" spans="2:5" ht="27.95" customHeight="1" x14ac:dyDescent="0.25">
      <c r="B16" s="34" t="s">
        <v>27</v>
      </c>
      <c r="C16" s="30" t="s">
        <v>248</v>
      </c>
      <c r="D16" s="35">
        <v>7705</v>
      </c>
      <c r="E16" s="114"/>
    </row>
    <row r="17" spans="2:5" ht="27.95" customHeight="1" x14ac:dyDescent="0.25">
      <c r="B17" s="34" t="s">
        <v>28</v>
      </c>
      <c r="C17" s="30" t="s">
        <v>249</v>
      </c>
      <c r="D17" s="35">
        <v>9555.6</v>
      </c>
      <c r="E17" s="114"/>
    </row>
    <row r="18" spans="2:5" ht="27.95" customHeight="1" x14ac:dyDescent="0.25">
      <c r="B18" s="34" t="s">
        <v>29</v>
      </c>
      <c r="C18" s="30" t="s">
        <v>250</v>
      </c>
      <c r="D18" s="35">
        <v>5190.1899999999996</v>
      </c>
      <c r="E18" s="114"/>
    </row>
    <row r="19" spans="2:5" ht="27.95" customHeight="1" x14ac:dyDescent="0.25">
      <c r="B19" s="34" t="s">
        <v>30</v>
      </c>
      <c r="C19" s="30" t="s">
        <v>251</v>
      </c>
      <c r="D19" s="35">
        <v>2325.56</v>
      </c>
      <c r="E19" s="114"/>
    </row>
    <row r="20" spans="2:5" ht="27.95" customHeight="1" thickBot="1" x14ac:dyDescent="0.3">
      <c r="B20" s="111" t="s">
        <v>6</v>
      </c>
      <c r="C20" s="112"/>
      <c r="D20" s="47">
        <f>SUM(D7:D19)</f>
        <v>125759.1</v>
      </c>
      <c r="E20" s="36"/>
    </row>
  </sheetData>
  <mergeCells count="3">
    <mergeCell ref="B3:E5"/>
    <mergeCell ref="B20:C20"/>
    <mergeCell ref="E7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UKUPAN IZVJEŠTAJ</vt:lpstr>
      <vt:lpstr>UO za poslove gradonačelnika</vt:lpstr>
      <vt:lpstr>UO za komunalne djelatnosti</vt:lpstr>
      <vt:lpstr>UO za urbanizam, prostorno plan</vt:lpstr>
      <vt:lpstr>UO za kulturu i baštinu</vt:lpstr>
      <vt:lpstr>UO za obrazovanje, šport, socij</vt:lpstr>
      <vt:lpstr>Služba gradskog vijeća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Burin</dc:creator>
  <cp:lastModifiedBy>Ivana Burin</cp:lastModifiedBy>
  <cp:lastPrinted>2026-05-21T06:58:31Z</cp:lastPrinted>
  <dcterms:created xsi:type="dcterms:W3CDTF">2019-09-23T08:58:04Z</dcterms:created>
  <dcterms:modified xsi:type="dcterms:W3CDTF">2026-05-21T08:04:20Z</dcterms:modified>
</cp:coreProperties>
</file>